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12120" windowHeight="11640" activeTab="0"/>
  </bookViews>
  <sheets>
    <sheet name="проект" sheetId="1" r:id="rId1"/>
  </sheets>
  <definedNames>
    <definedName name="_xlnm.Print_Titles" localSheetId="0">'проект'!$4:$6</definedName>
  </definedNames>
  <calcPr fullCalcOnLoad="1" fullPrecision="0"/>
</workbook>
</file>

<file path=xl/sharedStrings.xml><?xml version="1.0" encoding="utf-8"?>
<sst xmlns="http://schemas.openxmlformats.org/spreadsheetml/2006/main" count="52" uniqueCount="52">
  <si>
    <t>Наименование вида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</si>
  <si>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</si>
  <si>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</si>
  <si>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</si>
  <si>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</si>
  <si>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Код бюджетной классификации</t>
  </si>
  <si>
    <t>1 01 02000 01 0000 110</t>
  </si>
  <si>
    <t>1 05 00000 00 0000 000</t>
  </si>
  <si>
    <t>1 05 01000 00 0000 110</t>
  </si>
  <si>
    <t>1 06 00000 00 0000 000</t>
  </si>
  <si>
    <t>1 08 00000 00 0000 000</t>
  </si>
  <si>
    <t>1 11 00000 00 0000 000</t>
  </si>
  <si>
    <t>1 11 05000 00 0000 120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</si>
  <si>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</si>
  <si>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</si>
  <si>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Проект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</si>
  <si>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</si>
  <si>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</si>
  <si>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</t>
  </si>
  <si>
    <t>первоначаль-ный</t>
  </si>
  <si>
    <t>1 01 00000 00 0000 000</t>
  </si>
  <si>
    <t> 1 06 01000 00 0000 110</t>
  </si>
  <si>
    <t> Налог на имущество физических лиц</t>
  </si>
  <si>
    <t>1 06 06000 00 0000 110</t>
  </si>
  <si>
    <t>Земельный налог</t>
  </si>
  <si>
    <t>Налог, взимаемый в связи с применением упрощенной системы налогооблажения</t>
  </si>
  <si>
    <t>Начальник сектора экономики и финансов</t>
  </si>
  <si>
    <t>Единый сельскохозяйственный налог</t>
  </si>
  <si>
    <t>1 16 00000 00 0000 000</t>
  </si>
  <si>
    <t xml:space="preserve">ШТРАФЫ, САНКЦИИ, ВОЗМЕЩЕНИЕ УЩЕРБА ЗА НАРУШЕНИЕ МУНИЦИПАЛЬНЫХ АКТОВ </t>
  </si>
  <si>
    <t>1 05 03010 01 0000 110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</si>
  <si>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</si>
  <si>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</si>
  <si>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</si>
  <si>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</si>
  <si>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НАЛОГОВЫЕ ДОХОДЫ</t>
  </si>
  <si>
    <t>доходы от уплаты акцизов на нефтепродукты</t>
  </si>
  <si>
    <t>в том числе:</t>
  </si>
  <si>
    <t>НЕНАЛОГОВЫЕ ДОХОДЫ</t>
  </si>
  <si>
    <t>2015 года</t>
  </si>
  <si>
    <t>Бюджет 2016 год</t>
  </si>
  <si>
    <t>2017 года</t>
  </si>
  <si>
    <t>2018 года</t>
  </si>
  <si>
    <t>2019 года</t>
  </si>
  <si>
    <t>с  изменениями</t>
  </si>
  <si>
    <t>Приложение 2   к пояснительной записке</t>
  </si>
  <si>
    <t>Поступления доходов в бюджет Жуковского сельского поселения на 2017 год и плановый период 2018 и 2019 годов</t>
  </si>
  <si>
    <t>К.А.Казьмина</t>
  </si>
  <si>
    <t>1 11 05070 00 0000 120</t>
  </si>
  <si>
    <t>Доходы, получаемые в виде арендной платы за пользование имуществом,  (за исключением имущества бюджетных и автономных учреждений)</t>
  </si>
  <si>
    <t>1 13 00000 00 0000 000</t>
  </si>
  <si>
    <t>ДОХОДЫ ОТ КОМПЕНСАЦИИ ЗАТРАТ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</si>
</sst>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#,##0.0_ ;[Red]\-#,##0.0\ 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" fillId="24" borderId="14" xfId="0" applyFont="1" applyFill="1" applyBorder="1" applyAlignment="1">
      <alignment vertical="top"/>
    </xf>
    <xf numFmtId="0" fontId="26" fillId="0" borderId="15" xfId="0" applyFont="1" applyBorder="1" applyAlignment="1">
      <alignment/>
    </xf>
    <xf numFmtId="164" fontId="5" fillId="0" borderId="10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B1">
      <selection activeCell="G7" sqref="G7"/>
    </sheetView>
  </sheetViews>
  <sheetFormatPr defaultColWidth="9.00390625" defaultRowHeight="12.75"/>
  <cols>
    <col min="1" max="1" width="24.00390625" style="1" customWidth="1"/>
    <col min="2" max="2" width="43.875" style="2" customWidth="1"/>
    <col min="3" max="3" width="15.375" style="2" customWidth="1"/>
    <col min="4" max="4" width="14.875" style="2" customWidth="1"/>
    <col min="5" max="5" width="13.375" style="2" customWidth="1"/>
    <col min="6" max="6" width="10.875" style="1" customWidth="1"/>
    <col min="7" max="7" width="13.125" style="1" customWidth="1"/>
    <col min="8" max="8" width="15.25390625" style="1" customWidth="1"/>
    <col min="9" max="16384" width="9.125" style="1" customWidth="1"/>
  </cols>
  <sheetData>
    <row r="1" ht="44.25" customHeight="1">
      <c r="H1" s="47" t="s">
        <v>45</v>
      </c>
    </row>
    <row r="2" spans="1:6" ht="17.25" customHeight="1">
      <c r="A2" s="49" t="s">
        <v>46</v>
      </c>
      <c r="B2" s="49"/>
      <c r="C2" s="49"/>
      <c r="D2" s="49"/>
      <c r="E2" s="49"/>
      <c r="F2" s="49"/>
    </row>
    <row r="4" spans="1:8" s="3" customFormat="1" ht="18" customHeight="1">
      <c r="A4" s="50" t="s">
        <v>5</v>
      </c>
      <c r="B4" s="51" t="s">
        <v>0</v>
      </c>
      <c r="C4" s="18" t="s">
        <v>18</v>
      </c>
      <c r="D4" s="52" t="s">
        <v>40</v>
      </c>
      <c r="E4" s="53"/>
      <c r="F4" s="54" t="s">
        <v>15</v>
      </c>
      <c r="G4" s="55"/>
      <c r="H4" s="56"/>
    </row>
    <row r="5" spans="1:8" s="3" customFormat="1" ht="30" customHeight="1">
      <c r="A5" s="50"/>
      <c r="B5" s="51"/>
      <c r="C5" s="46" t="s">
        <v>39</v>
      </c>
      <c r="D5" s="19" t="s">
        <v>19</v>
      </c>
      <c r="E5" s="29" t="s">
        <v>44</v>
      </c>
      <c r="F5" s="44" t="s">
        <v>41</v>
      </c>
      <c r="G5" s="45" t="s">
        <v>42</v>
      </c>
      <c r="H5" s="45" t="s">
        <v>43</v>
      </c>
    </row>
    <row r="6" spans="1:8" ht="15.75" customHeight="1">
      <c r="A6" s="7">
        <v>1</v>
      </c>
      <c r="B6" s="8">
        <v>2</v>
      </c>
      <c r="C6" s="17">
        <v>3</v>
      </c>
      <c r="D6" s="12">
        <v>4</v>
      </c>
      <c r="E6" s="17">
        <v>5</v>
      </c>
      <c r="F6" s="12">
        <v>6</v>
      </c>
      <c r="G6" s="43">
        <v>7</v>
      </c>
      <c r="H6" s="43">
        <v>8</v>
      </c>
    </row>
    <row r="7" spans="1:8" s="4" customFormat="1" ht="30" customHeight="1">
      <c r="A7" s="20"/>
      <c r="B7" s="21" t="s">
        <v>16</v>
      </c>
      <c r="C7" s="27">
        <f aca="true" t="shared" si="0" ref="C7:H7">C8+C21</f>
        <v>3902.1</v>
      </c>
      <c r="D7" s="27">
        <f t="shared" si="0"/>
        <v>4430.4</v>
      </c>
      <c r="E7" s="27">
        <f t="shared" si="0"/>
        <v>4430.4</v>
      </c>
      <c r="F7" s="27">
        <f t="shared" si="0"/>
        <v>1492.6</v>
      </c>
      <c r="G7" s="27">
        <f t="shared" si="0"/>
        <v>1492.9</v>
      </c>
      <c r="H7" s="27">
        <f t="shared" si="0"/>
        <v>1487.9</v>
      </c>
    </row>
    <row r="8" spans="1:8" s="4" customFormat="1" ht="22.5" customHeight="1">
      <c r="A8" s="20"/>
      <c r="B8" s="21" t="s">
        <v>35</v>
      </c>
      <c r="C8" s="27">
        <f aca="true" t="shared" si="1" ref="C8:H8">C9+C11+C14+C17+C20</f>
        <v>3803.2</v>
      </c>
      <c r="D8" s="27">
        <f t="shared" si="1"/>
        <v>4387.1</v>
      </c>
      <c r="E8" s="27">
        <f t="shared" si="1"/>
        <v>4387.1</v>
      </c>
      <c r="F8" s="27">
        <f t="shared" si="1"/>
        <v>1358.5</v>
      </c>
      <c r="G8" s="27">
        <f t="shared" si="1"/>
        <v>1380.4</v>
      </c>
      <c r="H8" s="27">
        <f t="shared" si="1"/>
        <v>1382.7</v>
      </c>
    </row>
    <row r="9" spans="1:8" s="2" customFormat="1" ht="18.75">
      <c r="A9" s="20" t="s">
        <v>20</v>
      </c>
      <c r="B9" s="21" t="s">
        <v>1</v>
      </c>
      <c r="C9" s="27">
        <f aca="true" t="shared" si="2" ref="C9:H9">C10</f>
        <v>597.6</v>
      </c>
      <c r="D9" s="27">
        <f t="shared" si="2"/>
        <v>538</v>
      </c>
      <c r="E9" s="27">
        <f t="shared" si="2"/>
        <v>538</v>
      </c>
      <c r="F9" s="27">
        <f t="shared" si="2"/>
        <v>404.2</v>
      </c>
      <c r="G9" s="27">
        <f t="shared" si="2"/>
        <v>417.1</v>
      </c>
      <c r="H9" s="27">
        <f t="shared" si="2"/>
        <v>419.3</v>
      </c>
    </row>
    <row r="10" spans="1:8" s="3" customFormat="1" ht="21" customHeight="1" thickBot="1">
      <c r="A10" s="20" t="s">
        <v>6</v>
      </c>
      <c r="B10" s="21" t="s">
        <v>2</v>
      </c>
      <c r="C10" s="27">
        <v>597.6</v>
      </c>
      <c r="D10" s="27">
        <v>538</v>
      </c>
      <c r="E10" s="27">
        <v>538</v>
      </c>
      <c r="F10" s="27">
        <v>404.2</v>
      </c>
      <c r="G10" s="57">
        <v>417.1</v>
      </c>
      <c r="H10" s="57">
        <v>419.3</v>
      </c>
    </row>
    <row r="11" spans="1:8" ht="46.5" customHeight="1" thickBot="1">
      <c r="A11" s="33" t="s">
        <v>31</v>
      </c>
      <c r="B11" s="34" t="s">
        <v>32</v>
      </c>
      <c r="C11" s="27">
        <f>C12</f>
        <v>2359.9</v>
      </c>
      <c r="D11" s="27">
        <f>D12</f>
        <v>2900.3</v>
      </c>
      <c r="E11" s="27">
        <f>E12</f>
        <v>2900.3</v>
      </c>
      <c r="F11" s="27">
        <f>F12</f>
        <v>0</v>
      </c>
      <c r="G11" s="43">
        <v>0</v>
      </c>
      <c r="H11" s="43">
        <v>0</v>
      </c>
    </row>
    <row r="12" spans="1:8" ht="33.75" customHeight="1" thickBot="1">
      <c r="A12" s="35" t="s">
        <v>33</v>
      </c>
      <c r="B12" s="36" t="s">
        <v>34</v>
      </c>
      <c r="C12" s="27">
        <f>C13</f>
        <v>2359.9</v>
      </c>
      <c r="D12" s="27">
        <v>2900.3</v>
      </c>
      <c r="E12" s="27">
        <v>2900.3</v>
      </c>
      <c r="F12" s="27">
        <v>0</v>
      </c>
      <c r="G12" s="43">
        <v>0</v>
      </c>
      <c r="H12" s="43">
        <v>0</v>
      </c>
    </row>
    <row r="13" spans="1:8" ht="29.25" customHeight="1" thickBot="1">
      <c r="A13" s="35"/>
      <c r="B13" s="39" t="s">
        <v>36</v>
      </c>
      <c r="C13" s="27">
        <v>2359.9</v>
      </c>
      <c r="D13" s="6">
        <v>2900.3</v>
      </c>
      <c r="E13" s="6">
        <v>2900.3</v>
      </c>
      <c r="F13" s="27">
        <v>0</v>
      </c>
      <c r="G13" s="43">
        <v>0</v>
      </c>
      <c r="H13" s="43">
        <v>0</v>
      </c>
    </row>
    <row r="14" spans="1:8" ht="21" customHeight="1">
      <c r="A14" s="20" t="s">
        <v>7</v>
      </c>
      <c r="B14" s="21" t="s">
        <v>3</v>
      </c>
      <c r="C14" s="27">
        <f>C15+C16</f>
        <v>64.2</v>
      </c>
      <c r="D14" s="27">
        <f>D15+D16</f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ht="31.5" customHeight="1">
      <c r="A15" s="20" t="s">
        <v>8</v>
      </c>
      <c r="B15" s="21" t="s">
        <v>25</v>
      </c>
      <c r="C15" s="27">
        <v>64.2</v>
      </c>
      <c r="D15" s="27"/>
      <c r="E15" s="30"/>
      <c r="F15" s="27">
        <v>0</v>
      </c>
      <c r="G15" s="43">
        <v>0</v>
      </c>
      <c r="H15" s="43">
        <v>0</v>
      </c>
    </row>
    <row r="16" spans="1:8" ht="31.5" customHeight="1">
      <c r="A16" s="20" t="s">
        <v>30</v>
      </c>
      <c r="B16" s="21" t="s">
        <v>27</v>
      </c>
      <c r="C16" s="42">
        <v>0</v>
      </c>
      <c r="D16" s="42">
        <v>0</v>
      </c>
      <c r="E16" s="5">
        <v>0</v>
      </c>
      <c r="F16" s="42">
        <v>0</v>
      </c>
      <c r="G16" s="43">
        <v>0</v>
      </c>
      <c r="H16" s="43">
        <v>0</v>
      </c>
    </row>
    <row r="17" spans="1:8" s="3" customFormat="1" ht="20.25" customHeight="1">
      <c r="A17" s="20" t="s">
        <v>9</v>
      </c>
      <c r="B17" s="21" t="s">
        <v>4</v>
      </c>
      <c r="C17" s="27">
        <f aca="true" t="shared" si="3" ref="C17:H17">C18+C19</f>
        <v>779</v>
      </c>
      <c r="D17" s="27">
        <f t="shared" si="3"/>
        <v>948.8</v>
      </c>
      <c r="E17" s="27">
        <f t="shared" si="3"/>
        <v>948.8</v>
      </c>
      <c r="F17" s="27">
        <f t="shared" si="3"/>
        <v>952.2</v>
      </c>
      <c r="G17" s="27">
        <f t="shared" si="3"/>
        <v>961.1</v>
      </c>
      <c r="H17" s="27">
        <f t="shared" si="3"/>
        <v>961.1</v>
      </c>
    </row>
    <row r="18" spans="1:8" ht="31.5">
      <c r="A18" s="22" t="s">
        <v>21</v>
      </c>
      <c r="B18" s="23" t="s">
        <v>22</v>
      </c>
      <c r="C18" s="27">
        <v>55.4</v>
      </c>
      <c r="D18" s="27">
        <v>134.9</v>
      </c>
      <c r="E18" s="30">
        <v>134.9</v>
      </c>
      <c r="F18" s="27">
        <v>143.2</v>
      </c>
      <c r="G18" s="43">
        <v>152.1</v>
      </c>
      <c r="H18" s="43">
        <v>152.1</v>
      </c>
    </row>
    <row r="19" spans="1:8" ht="23.25" customHeight="1">
      <c r="A19" s="26" t="s">
        <v>23</v>
      </c>
      <c r="B19" s="24" t="s">
        <v>24</v>
      </c>
      <c r="C19" s="27">
        <v>723.6</v>
      </c>
      <c r="D19" s="27">
        <v>813.9</v>
      </c>
      <c r="E19" s="30">
        <v>813.9</v>
      </c>
      <c r="F19" s="27">
        <v>809</v>
      </c>
      <c r="G19" s="43">
        <v>809</v>
      </c>
      <c r="H19" s="43">
        <v>809</v>
      </c>
    </row>
    <row r="20" spans="1:8" ht="18.75">
      <c r="A20" s="20" t="s">
        <v>10</v>
      </c>
      <c r="B20" s="21" t="s">
        <v>13</v>
      </c>
      <c r="C20" s="27">
        <v>2.5</v>
      </c>
      <c r="D20" s="27">
        <v>0</v>
      </c>
      <c r="E20" s="30">
        <v>0</v>
      </c>
      <c r="F20" s="27">
        <v>2.1</v>
      </c>
      <c r="G20" s="43">
        <v>2.2</v>
      </c>
      <c r="H20" s="43">
        <v>2.3</v>
      </c>
    </row>
    <row r="21" spans="1:8" ht="18.75">
      <c r="A21" s="20"/>
      <c r="B21" s="21" t="s">
        <v>38</v>
      </c>
      <c r="C21" s="27">
        <f aca="true" t="shared" si="4" ref="C21:H21">C22+C27+C28+C29</f>
        <v>98.9</v>
      </c>
      <c r="D21" s="27">
        <f t="shared" si="4"/>
        <v>43.3</v>
      </c>
      <c r="E21" s="27">
        <f t="shared" si="4"/>
        <v>43.3</v>
      </c>
      <c r="F21" s="27">
        <f t="shared" si="4"/>
        <v>134.1</v>
      </c>
      <c r="G21" s="27">
        <f t="shared" si="4"/>
        <v>112.5</v>
      </c>
      <c r="H21" s="27">
        <f t="shared" si="4"/>
        <v>105.2</v>
      </c>
    </row>
    <row r="22" spans="1:9" ht="46.5" customHeight="1">
      <c r="A22" s="20" t="s">
        <v>11</v>
      </c>
      <c r="B22" s="21" t="s">
        <v>14</v>
      </c>
      <c r="C22" s="27">
        <f aca="true" t="shared" si="5" ref="C22:H22">C23</f>
        <v>66.3</v>
      </c>
      <c r="D22" s="27">
        <f t="shared" si="5"/>
        <v>34.7</v>
      </c>
      <c r="E22" s="30">
        <f t="shared" si="5"/>
        <v>34.7</v>
      </c>
      <c r="F22" s="27">
        <f t="shared" si="5"/>
        <v>73.3</v>
      </c>
      <c r="G22" s="27">
        <f t="shared" si="5"/>
        <v>49</v>
      </c>
      <c r="H22" s="27">
        <f t="shared" si="5"/>
        <v>39.2</v>
      </c>
      <c r="I22" s="16"/>
    </row>
    <row r="23" spans="1:9" ht="96.75" customHeight="1">
      <c r="A23" s="20" t="s">
        <v>12</v>
      </c>
      <c r="B23" s="21" t="s">
        <v>17</v>
      </c>
      <c r="C23" s="27">
        <f>C26</f>
        <v>66.3</v>
      </c>
      <c r="D23" s="27">
        <f aca="true" t="shared" si="6" ref="C23:H23">D26+D25</f>
        <v>34.7</v>
      </c>
      <c r="E23" s="27">
        <v>34.7</v>
      </c>
      <c r="F23" s="27">
        <f t="shared" si="6"/>
        <v>73.3</v>
      </c>
      <c r="G23" s="27">
        <f t="shared" si="6"/>
        <v>49</v>
      </c>
      <c r="H23" s="27">
        <f t="shared" si="6"/>
        <v>39.2</v>
      </c>
      <c r="I23" s="16"/>
    </row>
    <row r="24" spans="1:9" ht="16.5" customHeight="1">
      <c r="A24" s="40"/>
      <c r="B24" s="40" t="s">
        <v>37</v>
      </c>
      <c r="C24" s="27"/>
      <c r="D24" s="27"/>
      <c r="E24" s="30"/>
      <c r="F24" s="27"/>
      <c r="G24" s="58"/>
      <c r="H24" s="58"/>
      <c r="I24" s="16"/>
    </row>
    <row r="25" spans="1:9" ht="2.25" customHeight="1" hidden="1">
      <c r="A25" s="41"/>
      <c r="B25" s="38"/>
      <c r="C25" s="28"/>
      <c r="D25" s="6">
        <v>0</v>
      </c>
      <c r="E25" s="6">
        <v>0</v>
      </c>
      <c r="F25" s="27">
        <v>0</v>
      </c>
      <c r="G25" s="58"/>
      <c r="H25" s="58"/>
      <c r="I25" s="16"/>
    </row>
    <row r="26" spans="1:8" s="4" customFormat="1" ht="93" customHeight="1">
      <c r="A26" s="41" t="s">
        <v>48</v>
      </c>
      <c r="B26" s="38" t="s">
        <v>49</v>
      </c>
      <c r="C26" s="28">
        <v>66.3</v>
      </c>
      <c r="D26" s="28">
        <v>34.7</v>
      </c>
      <c r="E26" s="31">
        <v>34.7</v>
      </c>
      <c r="F26" s="28">
        <v>73.3</v>
      </c>
      <c r="G26" s="59">
        <v>49</v>
      </c>
      <c r="H26" s="59">
        <v>39.2</v>
      </c>
    </row>
    <row r="27" spans="1:8" s="3" customFormat="1" ht="18.75" hidden="1">
      <c r="A27" s="20"/>
      <c r="B27" s="21"/>
      <c r="C27" s="27"/>
      <c r="D27" s="27">
        <v>0</v>
      </c>
      <c r="E27" s="27">
        <v>0</v>
      </c>
      <c r="F27" s="27">
        <v>0</v>
      </c>
      <c r="G27" s="57"/>
      <c r="H27" s="57"/>
    </row>
    <row r="28" spans="1:8" ht="47.25">
      <c r="A28" s="25" t="s">
        <v>28</v>
      </c>
      <c r="B28" s="21" t="s">
        <v>29</v>
      </c>
      <c r="C28" s="27">
        <v>25.4</v>
      </c>
      <c r="D28" s="27">
        <v>8.6</v>
      </c>
      <c r="E28" s="27">
        <v>8.6</v>
      </c>
      <c r="F28" s="27">
        <v>60.8</v>
      </c>
      <c r="G28" s="43">
        <v>63.5</v>
      </c>
      <c r="H28" s="43">
        <v>66</v>
      </c>
    </row>
    <row r="29" spans="1:8" ht="18.75">
      <c r="A29" s="25" t="s">
        <v>50</v>
      </c>
      <c r="B29" s="21" t="s">
        <v>51</v>
      </c>
      <c r="C29" s="27">
        <v>7.2</v>
      </c>
      <c r="D29" s="27">
        <v>0</v>
      </c>
      <c r="E29" s="30">
        <v>0</v>
      </c>
      <c r="F29" s="27">
        <v>0</v>
      </c>
      <c r="G29" s="43"/>
      <c r="H29" s="43"/>
    </row>
    <row r="30" spans="1:6" s="3" customFormat="1" ht="33.75" customHeight="1">
      <c r="A30" s="9"/>
      <c r="B30" s="10"/>
      <c r="C30" s="10"/>
      <c r="D30" s="10"/>
      <c r="E30" s="32"/>
      <c r="F30" s="11"/>
    </row>
    <row r="31" spans="1:6" ht="41.25" customHeight="1">
      <c r="A31" s="13" t="s">
        <v>26</v>
      </c>
      <c r="B31" s="37"/>
      <c r="C31" s="13"/>
      <c r="D31" s="13"/>
      <c r="E31" s="15" t="s">
        <v>47</v>
      </c>
      <c r="F31"/>
    </row>
    <row r="32" spans="1:6" ht="14.25" customHeight="1">
      <c r="A32" s="13"/>
      <c r="B32" s="14"/>
      <c r="C32" s="14"/>
      <c r="D32" s="14"/>
      <c r="E32" s="48"/>
      <c r="F32" s="48"/>
    </row>
    <row r="33" spans="1:5" ht="18.75">
      <c r="A33" s="13"/>
      <c r="B33" s="15"/>
      <c r="C33" s="15"/>
      <c r="D33" s="15"/>
      <c r="E33" s="15"/>
    </row>
  </sheetData>
  <sheetProtection/>
  <mergeCells count="6">
    <mergeCell ref="E32:F32"/>
    <mergeCell ref="A2:F2"/>
    <mergeCell ref="A4:A5"/>
    <mergeCell ref="B4:B5"/>
    <mergeCell ref="D4:E4"/>
    <mergeCell ref="F4:H4"/>
  </mergeCells>
  <printOptions/>
  <pageMargins left="0.7874015748031497" right="0.3937007874015748" top="0.48" bottom="0.42" header="0" footer="0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Грибанова</dc:creator>
  <cp:keywords/>
  <dc:description/>
  <cp:lastModifiedBy>1</cp:lastModifiedBy>
  <cp:lastPrinted>2016-12-19T11:59:00Z</cp:lastPrinted>
  <dcterms:created xsi:type="dcterms:W3CDTF">2007-07-25T11:16:10Z</dcterms:created>
  <dcterms:modified xsi:type="dcterms:W3CDTF">2016-12-20T12:50:02Z</dcterms:modified>
  <cp:category/>
  <cp:version/>
  <cp:contentType/>
  <cp:contentStatus/>
</cp:coreProperties>
</file>