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<sst xmlns="http://schemas.openxmlformats.org/spreadsheetml/2006/main" count="542" uniqueCount="363">
  <si>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</si>
  <si>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</si>
  <si>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</si>
  <si>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</si>
  <si>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</si>
  <si>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</si>
  <si>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</si>
  <si>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</si>
  <si>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</si>
  <si>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</si>
  <si>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</si>
  <si>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</si>
  <si>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</si>
  <si>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</si>
  <si>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</si>
  <si>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</si>
  <si>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</si>
  <si>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</si>
  <si>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</si>
  <si>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</si>
  <si>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</si>
  <si>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</si>
  <si>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</si>
  <si>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</si>
  <si>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</si>
  <si>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</si>
  <si>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</si>
  <si>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</si>
  <si>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</si>
  <si>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</si>
  <si>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</si>
  <si>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</si>
  <si>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</si>
  <si>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</si>
  <si>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</si>
  <si>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</si>
  <si>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</si>
  <si>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</si>
  <si>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</si>
  <si>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</si>
  <si>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</si>
  <si>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</si>
  <si>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</si>
  <si>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</si>
  <si>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</si>
  <si>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</si>
  <si>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</si>
  <si>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</si>
  <si>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</si>
  <si>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</si>
  <si>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</si>
  <si>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</si>
  <si>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</si>
  <si>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</si>
  <si>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</si>
  <si>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</si>
  <si>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</si>
  <si>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</si>
  <si>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</si>
  <si>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</si>
  <si>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</si>
  <si>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</si>
  <si>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</si>
  <si>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</si>
  <si>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</si>
  <si>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</si>
  <si>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</si>
  <si>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</si>
  <si>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</si>
  <si>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</si>
  <si>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</si>
  <si>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</si>
  <si>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</si>
  <si>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</si>
  <si>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</si>
  <si>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</si>
  <si>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</si>
  <si>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</si>
  <si>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</si>
  <si>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</si>
  <si>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</si>
  <si>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</si>
  <si>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</si>
  <si>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</si>
  <si>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</si>
  <si>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</si>
  <si>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</si>
  <si>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</si>
  <si>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</si>
  <si>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</si>
  <si>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</si>
  <si>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</si>
  <si>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</si>
  <si>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</si>
  <si>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</si>
  <si>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</si>
  <si>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</si>
  <si>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</si>
  <si>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</si>
  <si>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</si>
  <si>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</si>
  <si>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</si>
  <si>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</si>
  <si>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</si>
  <si>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</si>
  <si>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</si>
  <si>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</si>
  <si>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</si>
  <si>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</si>
  <si>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</si>
  <si>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</si>
  <si>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</si>
  <si>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</si>
  <si>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</si>
  <si>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</si>
  <si>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</si>
  <si>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</si>
  <si>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</si>
  <si>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</si>
  <si>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</si>
  <si>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</si>
  <si>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</si>
  <si>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</si>
  <si>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</si>
  <si>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</si>
  <si>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</si>
  <si>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</si>
  <si>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</si>
  <si>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</si>
  <si>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</si>
  <si>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</si>
  <si>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</si>
  <si>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</si>
  <si>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</si>
  <si>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</si>
  <si>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</si>
  <si>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</si>
  <si>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</si>
  <si>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</si>
  <si>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</si>
  <si>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</si>
  <si>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</si>
  <si>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</si>
  <si>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</si>
  <si>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</si>
  <si>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</si>
  <si>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</si>
  <si>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</si>
  <si>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</si>
  <si>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</si>
  <si>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</si>
  <si>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</si>
  <si>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</si>
  <si>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</si>
  <si>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</si>
  <si>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</si>
  <si>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</si>
  <si>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</si>
  <si>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</si>
  <si>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</si>
  <si>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</si>
  <si>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</si>
  <si>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</si>
  <si>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</si>
  <si>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</si>
  <si>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</si>
  <si>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</si>
  <si>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</si>
  <si>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</si>
  <si>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</si>
  <si>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</si>
  <si>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</si>
  <si>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</si>
  <si>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</si>
  <si>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</si>
  <si>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</si>
  <si>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</si>
  <si>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</si>
  <si>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</si>
  <si>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</si>
  <si>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</si>
  <si>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</si>
  <si>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</si>
  <si>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</si>
  <si>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</si>
  <si>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</si>
  <si>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</si>
  <si>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</si>
  <si>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</si>
  <si>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</si>
  <si>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</si>
  <si>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</si>
  <si>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</si>
  <si>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</si>
  <si>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</si>
  <si>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</si>
  <si>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</si>
  <si>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</si>
  <si>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</si>
  <si>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</si>
  <si>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</si>
  <si>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</si>
  <si>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</si>
  <si>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</si>
  <si>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</si>
  <si>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</si>
  <si>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</si>
  <si>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</si>
  <si>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</si>
  <si>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</si>
  <si>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</si>
  <si>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</si>
  <si>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</si>
  <si>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</si>
  <si>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</si>
  <si>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</si>
  <si>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</si>
  <si>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</si>
  <si>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</si>
  <si>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</si>
  <si>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</si>
  <si>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</si>
  <si>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</si>
  <si>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</si>
  <si>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</si>
  <si>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</si>
  <si>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</si>
  <si>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</si>
  <si>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</si>
  <si>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</si>
  <si>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</si>
  <si>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</si>
  <si>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</si>
  <si>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</si>
  <si>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</si>
  <si>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</si>
  <si>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</si>
  <si>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</si>
  <si>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</si>
  <si>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</si>
  <si>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</si>
  <si>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</si>
  <si>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</si>
  <si>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</si>
  <si>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</si>
  <si>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</si>
  <si>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</si>
  <si>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</si>
  <si>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</si>
  <si>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</si>
  <si>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</si>
  <si>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</si>
  <si>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</si>
  <si>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</si>
  <si>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</si>
  <si>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</si>
  <si>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</si>
  <si>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</si>
  <si>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</si>
  <si>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</si>
  <si>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</si>
  <si>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</si>
  <si>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</si>
  <si>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</si>
  <si>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</si>
  <si>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</si>
  <si>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</si>
  <si>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</si>
  <si>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</si>
  <si>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</si>
  <si>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</si>
  <si>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</si>
  <si>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</si>
  <si>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</si>
  <si>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</si>
  <si>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</si>
  <si>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</si>
  <si>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</si>
  <si>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</si>
  <si>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</si>
  <si>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</si>
  <si>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</si>
  <si>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</si>
  <si>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</si>
  <si>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</si>
  <si>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</si>
  <si>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</si>
  <si>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</si>
  <si>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</si>
  <si>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</si>
  <si>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</si>
  <si>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</si>
  <si>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</si>
  <si>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</si>
  <si>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</si>
  <si>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</si>
  <si>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</si>
  <si>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</si>
  <si>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</si>
  <si>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</si>
  <si>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</si>
  <si>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</si>
  <si>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</si>
  <si>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</si>
  <si>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</si>
  <si>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</si>
  <si>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</si>
  <si>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</si>
  <si>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</si>
  <si>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</si>
  <si>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</si>
  <si>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</si>
  <si>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</si>
  <si>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</si>
  <si>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</si>
  <si>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</si>
  <si>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</si>
  <si>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</si>
  <si>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</si>
  <si>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</si>
  <si>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</si>
  <si>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</si>
  <si>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</si>
  <si>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</si>
  <si>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</si>
  <si>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</si>
  <si>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</si>
  <si>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</si>
  <si>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</si>
  <si>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</si>
  <si>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</si>
  <si>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</si>
  <si>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</si>
  <si>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</si>
  <si>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</si>
  <si>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</si>
  <si>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</si>
  <si>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</si>
  <si>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</si>
  <si>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</si>
  <si>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</si>
  <si>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</si>
  <si>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</si>
  <si>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</si>
  <si>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</si>
  <si>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</si>
  <si>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</si>
  <si>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</si>
  <si>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</si>
  <si>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</si>
  <si>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</si>
  <si>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</si>
  <si>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</si>
  <si>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</si>
  <si>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</si>
  <si>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</si>
  <si>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</si>
  <si>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</si>
  <si>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</si>
  <si>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августа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</si>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</sst>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9" t="s">
        <v>356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10465222</v>
      </c>
      <c r="F16" s="119"/>
      <c r="G16" s="120">
        <v>10465222</v>
      </c>
      <c r="H16" s="120"/>
      <c r="I16" s="120"/>
      <c r="J16" s="120"/>
      <c r="K16" s="120"/>
      <c r="L16" s="120"/>
      <c r="M16" s="120">
        <v>10465222</v>
      </c>
      <c r="N16" s="120"/>
      <c r="O16" s="120">
        <v>4838659.55</v>
      </c>
      <c r="P16" s="120"/>
      <c r="Q16" s="120">
        <v>4838659.55</v>
      </c>
      <c r="R16" s="120"/>
      <c r="S16" s="120"/>
      <c r="T16" s="120"/>
      <c r="U16" s="120"/>
      <c r="V16" s="120"/>
      <c r="W16" s="120">
        <v>4838659.55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1205400</v>
      </c>
      <c r="F17" s="119"/>
      <c r="G17" s="120">
        <v>1205400</v>
      </c>
      <c r="H17" s="120"/>
      <c r="I17" s="120"/>
      <c r="J17" s="120"/>
      <c r="K17" s="120"/>
      <c r="L17" s="120"/>
      <c r="M17" s="120">
        <v>1205400</v>
      </c>
      <c r="N17" s="120"/>
      <c r="O17" s="120">
        <v>441259.55</v>
      </c>
      <c r="P17" s="120"/>
      <c r="Q17" s="120">
        <v>441259.55</v>
      </c>
      <c r="R17" s="120"/>
      <c r="S17" s="120"/>
      <c r="T17" s="120"/>
      <c r="U17" s="120"/>
      <c r="V17" s="120"/>
      <c r="W17" s="120">
        <v>441259.55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198567.64</v>
      </c>
      <c r="P18" s="120"/>
      <c r="Q18" s="120">
        <v>198567.64</v>
      </c>
      <c r="R18" s="120"/>
      <c r="S18" s="120"/>
      <c r="T18" s="120"/>
      <c r="U18" s="120"/>
      <c r="V18" s="120"/>
      <c r="W18" s="120">
        <v>198567.64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198567.64</v>
      </c>
      <c r="P19" s="120"/>
      <c r="Q19" s="120">
        <v>198567.64</v>
      </c>
      <c r="R19" s="120"/>
      <c r="S19" s="120"/>
      <c r="T19" s="120"/>
      <c r="U19" s="120"/>
      <c r="V19" s="120"/>
      <c r="W19" s="120">
        <v>198567.64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199253.27</v>
      </c>
      <c r="P20" s="120"/>
      <c r="Q20" s="120">
        <v>199253.27</v>
      </c>
      <c r="R20" s="120"/>
      <c r="S20" s="120"/>
      <c r="T20" s="120"/>
      <c r="U20" s="120"/>
      <c r="V20" s="120"/>
      <c r="W20" s="120">
        <v>199253.27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-685.63</v>
      </c>
      <c r="P21" s="120"/>
      <c r="Q21" s="120">
        <v>-685.63</v>
      </c>
      <c r="R21" s="120"/>
      <c r="S21" s="120"/>
      <c r="T21" s="120"/>
      <c r="U21" s="120"/>
      <c r="V21" s="120"/>
      <c r="W21" s="120">
        <v>-685.63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-1536.46</v>
      </c>
      <c r="P22" s="120"/>
      <c r="Q22" s="120">
        <v>-1536.46</v>
      </c>
      <c r="R22" s="120"/>
      <c r="S22" s="120"/>
      <c r="T22" s="120"/>
      <c r="U22" s="120"/>
      <c r="V22" s="120"/>
      <c r="W22" s="120">
        <v>-1536.46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945.95</v>
      </c>
      <c r="P23" s="120"/>
      <c r="Q23" s="120">
        <v>945.95</v>
      </c>
      <c r="R23" s="120"/>
      <c r="S23" s="120"/>
      <c r="T23" s="120"/>
      <c r="U23" s="120"/>
      <c r="V23" s="120"/>
      <c r="W23" s="120">
        <v>945.95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802.13</v>
      </c>
      <c r="P26" s="120"/>
      <c r="Q26" s="120">
        <v>802.13</v>
      </c>
      <c r="R26" s="120"/>
      <c r="S26" s="120"/>
      <c r="T26" s="120"/>
      <c r="U26" s="120"/>
      <c r="V26" s="120"/>
      <c r="W26" s="120">
        <v>802.13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802.13</v>
      </c>
      <c r="P27" s="120"/>
      <c r="Q27" s="120">
        <v>802.13</v>
      </c>
      <c r="R27" s="120"/>
      <c r="S27" s="120"/>
      <c r="T27" s="120"/>
      <c r="U27" s="120"/>
      <c r="V27" s="120"/>
      <c r="W27" s="120">
        <v>802.13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385000</v>
      </c>
      <c r="F30" s="119"/>
      <c r="G30" s="120">
        <v>385000</v>
      </c>
      <c r="H30" s="120"/>
      <c r="I30" s="120"/>
      <c r="J30" s="120"/>
      <c r="K30" s="120"/>
      <c r="L30" s="120"/>
      <c r="M30" s="120">
        <v>385000</v>
      </c>
      <c r="N30" s="120"/>
      <c r="O30" s="120">
        <v>44019.9</v>
      </c>
      <c r="P30" s="120"/>
      <c r="Q30" s="120">
        <v>44019.9</v>
      </c>
      <c r="R30" s="120"/>
      <c r="S30" s="120"/>
      <c r="T30" s="120"/>
      <c r="U30" s="120"/>
      <c r="V30" s="120"/>
      <c r="W30" s="120">
        <v>44019.9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136500</v>
      </c>
      <c r="F31" s="119"/>
      <c r="G31" s="120">
        <v>136500</v>
      </c>
      <c r="H31" s="120"/>
      <c r="I31" s="120"/>
      <c r="J31" s="120"/>
      <c r="K31" s="120"/>
      <c r="L31" s="120"/>
      <c r="M31" s="120">
        <v>136500</v>
      </c>
      <c r="N31" s="120"/>
      <c r="O31" s="120">
        <v>11911.61</v>
      </c>
      <c r="P31" s="120"/>
      <c r="Q31" s="120">
        <v>11911.61</v>
      </c>
      <c r="R31" s="120"/>
      <c r="S31" s="120"/>
      <c r="T31" s="120"/>
      <c r="U31" s="120"/>
      <c r="V31" s="120"/>
      <c r="W31" s="120">
        <v>11911.61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136500</v>
      </c>
      <c r="F32" s="119"/>
      <c r="G32" s="120">
        <v>136500</v>
      </c>
      <c r="H32" s="120"/>
      <c r="I32" s="120"/>
      <c r="J32" s="120"/>
      <c r="K32" s="120"/>
      <c r="L32" s="120"/>
      <c r="M32" s="120">
        <v>136500</v>
      </c>
      <c r="N32" s="120"/>
      <c r="O32" s="120">
        <v>11911.61</v>
      </c>
      <c r="P32" s="120"/>
      <c r="Q32" s="120">
        <v>11911.61</v>
      </c>
      <c r="R32" s="120"/>
      <c r="S32" s="120"/>
      <c r="T32" s="120"/>
      <c r="U32" s="120"/>
      <c r="V32" s="120"/>
      <c r="W32" s="120">
        <v>11911.61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248500</v>
      </c>
      <c r="F33" s="119"/>
      <c r="G33" s="120">
        <v>248500</v>
      </c>
      <c r="H33" s="120"/>
      <c r="I33" s="120"/>
      <c r="J33" s="120"/>
      <c r="K33" s="120"/>
      <c r="L33" s="120"/>
      <c r="M33" s="120">
        <v>248500</v>
      </c>
      <c r="N33" s="120"/>
      <c r="O33" s="120">
        <v>32108.29</v>
      </c>
      <c r="P33" s="120"/>
      <c r="Q33" s="120">
        <v>32108.29</v>
      </c>
      <c r="R33" s="120"/>
      <c r="S33" s="120"/>
      <c r="T33" s="120"/>
      <c r="U33" s="120"/>
      <c r="V33" s="120"/>
      <c r="W33" s="120">
        <v>32108.29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222100</v>
      </c>
      <c r="F34" s="119"/>
      <c r="G34" s="120">
        <v>222100</v>
      </c>
      <c r="H34" s="120"/>
      <c r="I34" s="120"/>
      <c r="J34" s="120"/>
      <c r="K34" s="120"/>
      <c r="L34" s="120"/>
      <c r="M34" s="120">
        <v>222100</v>
      </c>
      <c r="N34" s="120"/>
      <c r="O34" s="120">
        <v>20560.33</v>
      </c>
      <c r="P34" s="120"/>
      <c r="Q34" s="120">
        <v>20560.33</v>
      </c>
      <c r="R34" s="120"/>
      <c r="S34" s="120"/>
      <c r="T34" s="120"/>
      <c r="U34" s="120"/>
      <c r="V34" s="120"/>
      <c r="W34" s="120">
        <v>20560.33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222100</v>
      </c>
      <c r="F35" s="119"/>
      <c r="G35" s="120">
        <v>222100</v>
      </c>
      <c r="H35" s="120"/>
      <c r="I35" s="120"/>
      <c r="J35" s="120"/>
      <c r="K35" s="120"/>
      <c r="L35" s="120"/>
      <c r="M35" s="120">
        <v>222100</v>
      </c>
      <c r="N35" s="120"/>
      <c r="O35" s="120">
        <v>20560.33</v>
      </c>
      <c r="P35" s="120"/>
      <c r="Q35" s="120">
        <v>20560.33</v>
      </c>
      <c r="R35" s="120"/>
      <c r="S35" s="120"/>
      <c r="T35" s="120"/>
      <c r="U35" s="120"/>
      <c r="V35" s="120"/>
      <c r="W35" s="120">
        <v>20560.33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11547.96</v>
      </c>
      <c r="P36" s="120"/>
      <c r="Q36" s="120">
        <v>11547.96</v>
      </c>
      <c r="R36" s="120"/>
      <c r="S36" s="120"/>
      <c r="T36" s="120"/>
      <c r="U36" s="120"/>
      <c r="V36" s="120"/>
      <c r="W36" s="120">
        <v>11547.96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11547.96</v>
      </c>
      <c r="P37" s="120"/>
      <c r="Q37" s="120">
        <v>11547.96</v>
      </c>
      <c r="R37" s="120"/>
      <c r="S37" s="120"/>
      <c r="T37" s="120"/>
      <c r="U37" s="120"/>
      <c r="V37" s="120"/>
      <c r="W37" s="120">
        <v>11547.96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1810</v>
      </c>
      <c r="P38" s="120"/>
      <c r="Q38" s="120">
        <v>1810</v>
      </c>
      <c r="R38" s="120"/>
      <c r="S38" s="120"/>
      <c r="T38" s="120"/>
      <c r="U38" s="120"/>
      <c r="V38" s="120"/>
      <c r="W38" s="120">
        <v>1810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1810</v>
      </c>
      <c r="P39" s="120"/>
      <c r="Q39" s="120">
        <v>1810</v>
      </c>
      <c r="R39" s="120"/>
      <c r="S39" s="120"/>
      <c r="T39" s="120"/>
      <c r="U39" s="120"/>
      <c r="V39" s="120"/>
      <c r="W39" s="120">
        <v>1810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1810</v>
      </c>
      <c r="P40" s="120"/>
      <c r="Q40" s="120">
        <v>1810</v>
      </c>
      <c r="R40" s="120"/>
      <c r="S40" s="120"/>
      <c r="T40" s="120"/>
      <c r="U40" s="120"/>
      <c r="V40" s="120"/>
      <c r="W40" s="120">
        <v>1810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1.6</v>
      </c>
      <c r="P41" s="120"/>
      <c r="Q41" s="120">
        <v>1.6</v>
      </c>
      <c r="R41" s="120"/>
      <c r="S41" s="120"/>
      <c r="T41" s="120"/>
      <c r="U41" s="120"/>
      <c r="V41" s="120"/>
      <c r="W41" s="120">
        <v>1.6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1.6</v>
      </c>
      <c r="P42" s="120"/>
      <c r="Q42" s="120">
        <v>1.6</v>
      </c>
      <c r="R42" s="120"/>
      <c r="S42" s="120"/>
      <c r="T42" s="120"/>
      <c r="U42" s="120"/>
      <c r="V42" s="120"/>
      <c r="W42" s="120">
        <v>1.6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1.6</v>
      </c>
      <c r="P43" s="120"/>
      <c r="Q43" s="120">
        <v>1.6</v>
      </c>
      <c r="R43" s="120"/>
      <c r="S43" s="120"/>
      <c r="T43" s="120"/>
      <c r="U43" s="120"/>
      <c r="V43" s="120"/>
      <c r="W43" s="120">
        <v>1.6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1.6</v>
      </c>
      <c r="P44" s="120"/>
      <c r="Q44" s="120">
        <v>1.6</v>
      </c>
      <c r="R44" s="120"/>
      <c r="S44" s="120"/>
      <c r="T44" s="120"/>
      <c r="U44" s="120"/>
      <c r="V44" s="120"/>
      <c r="W44" s="120">
        <v>1.6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264300</v>
      </c>
      <c r="F45" s="119"/>
      <c r="G45" s="120">
        <v>264300</v>
      </c>
      <c r="H45" s="120"/>
      <c r="I45" s="120"/>
      <c r="J45" s="120"/>
      <c r="K45" s="120"/>
      <c r="L45" s="120"/>
      <c r="M45" s="120">
        <v>264300</v>
      </c>
      <c r="N45" s="120"/>
      <c r="O45" s="120">
        <v>183916.87</v>
      </c>
      <c r="P45" s="120"/>
      <c r="Q45" s="120">
        <v>183916.87</v>
      </c>
      <c r="R45" s="120"/>
      <c r="S45" s="120"/>
      <c r="T45" s="120"/>
      <c r="U45" s="120"/>
      <c r="V45" s="120"/>
      <c r="W45" s="120">
        <v>183916.87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264300</v>
      </c>
      <c r="F46" s="119"/>
      <c r="G46" s="120">
        <v>264300</v>
      </c>
      <c r="H46" s="120"/>
      <c r="I46" s="120"/>
      <c r="J46" s="120"/>
      <c r="K46" s="120"/>
      <c r="L46" s="120"/>
      <c r="M46" s="120">
        <v>264300</v>
      </c>
      <c r="N46" s="120"/>
      <c r="O46" s="120">
        <v>183916.87</v>
      </c>
      <c r="P46" s="120"/>
      <c r="Q46" s="120">
        <v>183916.87</v>
      </c>
      <c r="R46" s="120"/>
      <c r="S46" s="120"/>
      <c r="T46" s="120"/>
      <c r="U46" s="120"/>
      <c r="V46" s="120"/>
      <c r="W46" s="120">
        <v>183916.87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150600</v>
      </c>
      <c r="F47" s="119"/>
      <c r="G47" s="120">
        <v>150600</v>
      </c>
      <c r="H47" s="120"/>
      <c r="I47" s="120"/>
      <c r="J47" s="120"/>
      <c r="K47" s="120"/>
      <c r="L47" s="120"/>
      <c r="M47" s="120">
        <v>150600</v>
      </c>
      <c r="N47" s="120"/>
      <c r="O47" s="120">
        <v>125063.25</v>
      </c>
      <c r="P47" s="120"/>
      <c r="Q47" s="120">
        <v>125063.25</v>
      </c>
      <c r="R47" s="120"/>
      <c r="S47" s="120"/>
      <c r="T47" s="120"/>
      <c r="U47" s="120"/>
      <c r="V47" s="120"/>
      <c r="W47" s="120">
        <v>125063.25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150600</v>
      </c>
      <c r="F48" s="119"/>
      <c r="G48" s="120">
        <v>150600</v>
      </c>
      <c r="H48" s="120"/>
      <c r="I48" s="120"/>
      <c r="J48" s="120"/>
      <c r="K48" s="120"/>
      <c r="L48" s="120"/>
      <c r="M48" s="120">
        <v>150600</v>
      </c>
      <c r="N48" s="120"/>
      <c r="O48" s="120">
        <v>125063.25</v>
      </c>
      <c r="P48" s="120"/>
      <c r="Q48" s="120">
        <v>125063.25</v>
      </c>
      <c r="R48" s="120"/>
      <c r="S48" s="120"/>
      <c r="T48" s="120"/>
      <c r="U48" s="120"/>
      <c r="V48" s="120"/>
      <c r="W48" s="120">
        <v>125063.25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58853.62</v>
      </c>
      <c r="P49" s="120"/>
      <c r="Q49" s="120">
        <v>58853.62</v>
      </c>
      <c r="R49" s="120"/>
      <c r="S49" s="120"/>
      <c r="T49" s="120"/>
      <c r="U49" s="120"/>
      <c r="V49" s="120"/>
      <c r="W49" s="120">
        <v>58853.62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58853.62</v>
      </c>
      <c r="P50" s="120"/>
      <c r="Q50" s="120">
        <v>58853.62</v>
      </c>
      <c r="R50" s="120"/>
      <c r="S50" s="120"/>
      <c r="T50" s="120"/>
      <c r="U50" s="120"/>
      <c r="V50" s="120"/>
      <c r="W50" s="120">
        <v>58853.62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14900</v>
      </c>
      <c r="F51" s="119"/>
      <c r="G51" s="120">
        <v>14900</v>
      </c>
      <c r="H51" s="120"/>
      <c r="I51" s="120"/>
      <c r="J51" s="120"/>
      <c r="K51" s="120"/>
      <c r="L51" s="120"/>
      <c r="M51" s="120">
        <v>14900</v>
      </c>
      <c r="N51" s="120"/>
      <c r="O51" s="120">
        <v>14890</v>
      </c>
      <c r="P51" s="120"/>
      <c r="Q51" s="120">
        <v>14890</v>
      </c>
      <c r="R51" s="120"/>
      <c r="S51" s="120"/>
      <c r="T51" s="120"/>
      <c r="U51" s="120"/>
      <c r="V51" s="120"/>
      <c r="W51" s="120">
        <v>14890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14900</v>
      </c>
      <c r="F52" s="119"/>
      <c r="G52" s="120">
        <v>14900</v>
      </c>
      <c r="H52" s="120"/>
      <c r="I52" s="120"/>
      <c r="J52" s="120"/>
      <c r="K52" s="120"/>
      <c r="L52" s="120"/>
      <c r="M52" s="120">
        <v>14900</v>
      </c>
      <c r="N52" s="120"/>
      <c r="O52" s="120">
        <v>14890</v>
      </c>
      <c r="P52" s="120"/>
      <c r="Q52" s="120">
        <v>14890</v>
      </c>
      <c r="R52" s="120"/>
      <c r="S52" s="120"/>
      <c r="T52" s="120"/>
      <c r="U52" s="120"/>
      <c r="V52" s="120"/>
      <c r="W52" s="120">
        <v>14890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14900</v>
      </c>
      <c r="F53" s="119"/>
      <c r="G53" s="120">
        <v>14900</v>
      </c>
      <c r="H53" s="120"/>
      <c r="I53" s="120"/>
      <c r="J53" s="120"/>
      <c r="K53" s="120"/>
      <c r="L53" s="120"/>
      <c r="M53" s="120">
        <v>14900</v>
      </c>
      <c r="N53" s="120"/>
      <c r="O53" s="120">
        <v>14890</v>
      </c>
      <c r="P53" s="120"/>
      <c r="Q53" s="120">
        <v>14890</v>
      </c>
      <c r="R53" s="120"/>
      <c r="S53" s="120"/>
      <c r="T53" s="120"/>
      <c r="U53" s="120"/>
      <c r="V53" s="120"/>
      <c r="W53" s="120">
        <v>14890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14900</v>
      </c>
      <c r="F54" s="119"/>
      <c r="G54" s="120">
        <v>14900</v>
      </c>
      <c r="H54" s="120"/>
      <c r="I54" s="120"/>
      <c r="J54" s="120"/>
      <c r="K54" s="120"/>
      <c r="L54" s="120"/>
      <c r="M54" s="120">
        <v>14900</v>
      </c>
      <c r="N54" s="120"/>
      <c r="O54" s="120">
        <v>14890</v>
      </c>
      <c r="P54" s="120"/>
      <c r="Q54" s="120">
        <v>14890</v>
      </c>
      <c r="R54" s="120"/>
      <c r="S54" s="120"/>
      <c r="T54" s="120"/>
      <c r="U54" s="120"/>
      <c r="V54" s="120"/>
      <c r="W54" s="120">
        <v>14890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-410</v>
      </c>
      <c r="P55" s="120"/>
      <c r="Q55" s="120">
        <v>-410</v>
      </c>
      <c r="R55" s="120"/>
      <c r="S55" s="120"/>
      <c r="T55" s="120"/>
      <c r="U55" s="120"/>
      <c r="V55" s="120"/>
      <c r="W55" s="120">
        <v>-410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-410</v>
      </c>
      <c r="P56" s="120"/>
      <c r="Q56" s="120">
        <v>-410</v>
      </c>
      <c r="R56" s="120"/>
      <c r="S56" s="120"/>
      <c r="T56" s="120"/>
      <c r="U56" s="120"/>
      <c r="V56" s="120"/>
      <c r="W56" s="120">
        <v>-410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-410</v>
      </c>
      <c r="P57" s="120"/>
      <c r="Q57" s="120">
        <v>-410</v>
      </c>
      <c r="R57" s="120"/>
      <c r="S57" s="120"/>
      <c r="T57" s="120"/>
      <c r="U57" s="120"/>
      <c r="V57" s="120"/>
      <c r="W57" s="120">
        <v>-410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9259822</v>
      </c>
      <c r="F58" s="119"/>
      <c r="G58" s="120">
        <v>9259822</v>
      </c>
      <c r="H58" s="120"/>
      <c r="I58" s="120"/>
      <c r="J58" s="120"/>
      <c r="K58" s="120"/>
      <c r="L58" s="120"/>
      <c r="M58" s="120">
        <v>9259822</v>
      </c>
      <c r="N58" s="120"/>
      <c r="O58" s="120">
        <v>4397400</v>
      </c>
      <c r="P58" s="120"/>
      <c r="Q58" s="120">
        <v>4397400</v>
      </c>
      <c r="R58" s="120"/>
      <c r="S58" s="120"/>
      <c r="T58" s="120"/>
      <c r="U58" s="120"/>
      <c r="V58" s="120"/>
      <c r="W58" s="120">
        <v>4397400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9259822</v>
      </c>
      <c r="F59" s="119"/>
      <c r="G59" s="120">
        <v>9259822</v>
      </c>
      <c r="H59" s="120"/>
      <c r="I59" s="120"/>
      <c r="J59" s="120"/>
      <c r="K59" s="120"/>
      <c r="L59" s="120"/>
      <c r="M59" s="120">
        <v>9259822</v>
      </c>
      <c r="N59" s="120"/>
      <c r="O59" s="120">
        <v>4397400</v>
      </c>
      <c r="P59" s="120"/>
      <c r="Q59" s="120">
        <v>4397400</v>
      </c>
      <c r="R59" s="120"/>
      <c r="S59" s="120"/>
      <c r="T59" s="120"/>
      <c r="U59" s="120"/>
      <c r="V59" s="120"/>
      <c r="W59" s="120">
        <v>4397400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3071400</v>
      </c>
      <c r="P60" s="120"/>
      <c r="Q60" s="120">
        <v>3071400</v>
      </c>
      <c r="R60" s="120"/>
      <c r="S60" s="120"/>
      <c r="T60" s="120"/>
      <c r="U60" s="120"/>
      <c r="V60" s="120"/>
      <c r="W60" s="120">
        <v>3071400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3071400</v>
      </c>
      <c r="P61" s="120"/>
      <c r="Q61" s="120">
        <v>3071400</v>
      </c>
      <c r="R61" s="120"/>
      <c r="S61" s="120"/>
      <c r="T61" s="120"/>
      <c r="U61" s="120"/>
      <c r="V61" s="120"/>
      <c r="W61" s="120">
        <v>3071400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3071400</v>
      </c>
      <c r="P62" s="120"/>
      <c r="Q62" s="120">
        <v>3071400</v>
      </c>
      <c r="R62" s="120"/>
      <c r="S62" s="120"/>
      <c r="T62" s="120"/>
      <c r="U62" s="120"/>
      <c r="V62" s="120"/>
      <c r="W62" s="120">
        <v>3071400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3938922</v>
      </c>
      <c r="F68" s="119"/>
      <c r="G68" s="120">
        <v>3938922</v>
      </c>
      <c r="H68" s="120"/>
      <c r="I68" s="120"/>
      <c r="J68" s="120"/>
      <c r="K68" s="120"/>
      <c r="L68" s="120"/>
      <c r="M68" s="120">
        <v>3938922</v>
      </c>
      <c r="N68" s="120"/>
      <c r="O68" s="120">
        <v>1270100</v>
      </c>
      <c r="P68" s="120"/>
      <c r="Q68" s="120">
        <v>1270100</v>
      </c>
      <c r="R68" s="120"/>
      <c r="S68" s="120"/>
      <c r="T68" s="120"/>
      <c r="U68" s="120"/>
      <c r="V68" s="120"/>
      <c r="W68" s="120">
        <v>1270100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3938922</v>
      </c>
      <c r="F69" s="119"/>
      <c r="G69" s="120">
        <v>3938922</v>
      </c>
      <c r="H69" s="120"/>
      <c r="I69" s="120"/>
      <c r="J69" s="120"/>
      <c r="K69" s="120"/>
      <c r="L69" s="120"/>
      <c r="M69" s="120">
        <v>3938922</v>
      </c>
      <c r="N69" s="120"/>
      <c r="O69" s="120">
        <v>1270100</v>
      </c>
      <c r="P69" s="120"/>
      <c r="Q69" s="120">
        <v>1270100</v>
      </c>
      <c r="R69" s="120"/>
      <c r="S69" s="120"/>
      <c r="T69" s="120"/>
      <c r="U69" s="120"/>
      <c r="V69" s="120"/>
      <c r="W69" s="120">
        <v>1270100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3938922</v>
      </c>
      <c r="F70" s="119"/>
      <c r="G70" s="120">
        <v>3938922</v>
      </c>
      <c r="H70" s="120"/>
      <c r="I70" s="120"/>
      <c r="J70" s="120"/>
      <c r="K70" s="120"/>
      <c r="L70" s="120"/>
      <c r="M70" s="120">
        <v>3938922</v>
      </c>
      <c r="N70" s="120"/>
      <c r="O70" s="120">
        <v>1270100</v>
      </c>
      <c r="P70" s="120"/>
      <c r="Q70" s="120">
        <v>1270100</v>
      </c>
      <c r="R70" s="120"/>
      <c r="S70" s="120"/>
      <c r="T70" s="120"/>
      <c r="U70" s="120"/>
      <c r="V70" s="120"/>
      <c r="W70" s="120">
        <v>1270100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10688993.18</v>
      </c>
      <c r="F7" s="119"/>
      <c r="G7" s="120">
        <v>10688993.18</v>
      </c>
      <c r="H7" s="120"/>
      <c r="I7" s="120"/>
      <c r="J7" s="120"/>
      <c r="K7" s="120"/>
      <c r="L7" s="120"/>
      <c r="M7" s="120">
        <v>10688993.18</v>
      </c>
      <c r="N7" s="120"/>
      <c r="O7" s="120">
        <v>4706402.49</v>
      </c>
      <c r="P7" s="120"/>
      <c r="Q7" s="120">
        <v>4706402.49</v>
      </c>
      <c r="R7" s="120"/>
      <c r="S7" s="120"/>
      <c r="T7" s="120"/>
      <c r="U7" s="120"/>
      <c r="V7" s="120"/>
      <c r="W7" s="120">
        <v>4706402.49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3886700</v>
      </c>
      <c r="F8" s="119"/>
      <c r="G8" s="120">
        <v>3886700</v>
      </c>
      <c r="H8" s="120"/>
      <c r="I8" s="120"/>
      <c r="J8" s="120"/>
      <c r="K8" s="120"/>
      <c r="L8" s="120"/>
      <c r="M8" s="120">
        <v>3886700</v>
      </c>
      <c r="N8" s="120"/>
      <c r="O8" s="120">
        <v>1959061.7</v>
      </c>
      <c r="P8" s="120"/>
      <c r="Q8" s="120">
        <v>1959061.7</v>
      </c>
      <c r="R8" s="120"/>
      <c r="S8" s="120"/>
      <c r="T8" s="120"/>
      <c r="U8" s="120"/>
      <c r="V8" s="120"/>
      <c r="W8" s="120">
        <v>1959061.7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3737500</v>
      </c>
      <c r="F9" s="119"/>
      <c r="G9" s="120">
        <v>3737500</v>
      </c>
      <c r="H9" s="120"/>
      <c r="I9" s="120"/>
      <c r="J9" s="120"/>
      <c r="K9" s="120"/>
      <c r="L9" s="120"/>
      <c r="M9" s="120">
        <v>3737500</v>
      </c>
      <c r="N9" s="120"/>
      <c r="O9" s="120">
        <v>1882631.7</v>
      </c>
      <c r="P9" s="120"/>
      <c r="Q9" s="120">
        <v>1882631.7</v>
      </c>
      <c r="R9" s="120"/>
      <c r="S9" s="120"/>
      <c r="T9" s="120"/>
      <c r="U9" s="120"/>
      <c r="V9" s="120"/>
      <c r="W9" s="120">
        <v>1882631.7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1319317.56</v>
      </c>
      <c r="P10" s="120"/>
      <c r="Q10" s="120">
        <v>1319317.56</v>
      </c>
      <c r="R10" s="120"/>
      <c r="S10" s="120"/>
      <c r="T10" s="120"/>
      <c r="U10" s="120"/>
      <c r="V10" s="120"/>
      <c r="W10" s="120">
        <v>1319317.56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992502.62</v>
      </c>
      <c r="P11" s="120"/>
      <c r="Q11" s="120">
        <v>992502.62</v>
      </c>
      <c r="R11" s="120"/>
      <c r="S11" s="120"/>
      <c r="T11" s="120"/>
      <c r="U11" s="120"/>
      <c r="V11" s="120"/>
      <c r="W11" s="120">
        <v>992502.62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83400</v>
      </c>
      <c r="F12" s="119"/>
      <c r="G12" s="120">
        <v>83400</v>
      </c>
      <c r="H12" s="120"/>
      <c r="I12" s="120"/>
      <c r="J12" s="120"/>
      <c r="K12" s="120"/>
      <c r="L12" s="120"/>
      <c r="M12" s="120">
        <v>83400</v>
      </c>
      <c r="N12" s="120"/>
      <c r="O12" s="120">
        <v>29127.71</v>
      </c>
      <c r="P12" s="120"/>
      <c r="Q12" s="120">
        <v>29127.71</v>
      </c>
      <c r="R12" s="120"/>
      <c r="S12" s="120"/>
      <c r="T12" s="120"/>
      <c r="U12" s="120"/>
      <c r="V12" s="120"/>
      <c r="W12" s="120">
        <v>29127.71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639400</v>
      </c>
      <c r="F13" s="119"/>
      <c r="G13" s="120">
        <v>639400</v>
      </c>
      <c r="H13" s="120"/>
      <c r="I13" s="120"/>
      <c r="J13" s="120"/>
      <c r="K13" s="120"/>
      <c r="L13" s="120"/>
      <c r="M13" s="120">
        <v>639400</v>
      </c>
      <c r="N13" s="120"/>
      <c r="O13" s="120">
        <v>297687.23</v>
      </c>
      <c r="P13" s="120"/>
      <c r="Q13" s="120">
        <v>297687.23</v>
      </c>
      <c r="R13" s="120"/>
      <c r="S13" s="120"/>
      <c r="T13" s="120"/>
      <c r="U13" s="120"/>
      <c r="V13" s="120"/>
      <c r="W13" s="120">
        <v>297687.23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768000</v>
      </c>
      <c r="F14" s="119"/>
      <c r="G14" s="120">
        <v>768000</v>
      </c>
      <c r="H14" s="120"/>
      <c r="I14" s="120"/>
      <c r="J14" s="120"/>
      <c r="K14" s="120"/>
      <c r="L14" s="120"/>
      <c r="M14" s="120">
        <v>768000</v>
      </c>
      <c r="N14" s="120"/>
      <c r="O14" s="120">
        <v>274633.4</v>
      </c>
      <c r="P14" s="120"/>
      <c r="Q14" s="120">
        <v>274633.4</v>
      </c>
      <c r="R14" s="120"/>
      <c r="S14" s="120"/>
      <c r="T14" s="120"/>
      <c r="U14" s="120"/>
      <c r="V14" s="120"/>
      <c r="W14" s="120">
        <v>274633.4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53000</v>
      </c>
      <c r="F15" s="119"/>
      <c r="G15" s="120">
        <v>53000</v>
      </c>
      <c r="H15" s="120"/>
      <c r="I15" s="120"/>
      <c r="J15" s="120"/>
      <c r="K15" s="120"/>
      <c r="L15" s="120"/>
      <c r="M15" s="120">
        <v>53000</v>
      </c>
      <c r="N15" s="120"/>
      <c r="O15" s="120">
        <v>18178.76</v>
      </c>
      <c r="P15" s="120"/>
      <c r="Q15" s="120">
        <v>18178.76</v>
      </c>
      <c r="R15" s="120"/>
      <c r="S15" s="120"/>
      <c r="T15" s="120"/>
      <c r="U15" s="120"/>
      <c r="V15" s="120"/>
      <c r="W15" s="120">
        <v>18178.76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20000</v>
      </c>
      <c r="F16" s="119"/>
      <c r="G16" s="120">
        <v>20000</v>
      </c>
      <c r="H16" s="120"/>
      <c r="I16" s="120"/>
      <c r="J16" s="120"/>
      <c r="K16" s="120"/>
      <c r="L16" s="120"/>
      <c r="M16" s="120">
        <v>20000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170900</v>
      </c>
      <c r="F17" s="119"/>
      <c r="G17" s="120">
        <v>170900</v>
      </c>
      <c r="H17" s="120"/>
      <c r="I17" s="120"/>
      <c r="J17" s="120"/>
      <c r="K17" s="120"/>
      <c r="L17" s="120"/>
      <c r="M17" s="120">
        <v>170900</v>
      </c>
      <c r="N17" s="120"/>
      <c r="O17" s="120">
        <v>65262.86</v>
      </c>
      <c r="P17" s="120"/>
      <c r="Q17" s="120">
        <v>65262.86</v>
      </c>
      <c r="R17" s="120"/>
      <c r="S17" s="120"/>
      <c r="T17" s="120"/>
      <c r="U17" s="120"/>
      <c r="V17" s="120"/>
      <c r="W17" s="120">
        <v>65262.86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32300</v>
      </c>
      <c r="F18" s="119"/>
      <c r="G18" s="120">
        <v>32300</v>
      </c>
      <c r="H18" s="120"/>
      <c r="I18" s="120"/>
      <c r="J18" s="120"/>
      <c r="K18" s="120"/>
      <c r="L18" s="120"/>
      <c r="M18" s="120">
        <v>32300</v>
      </c>
      <c r="N18" s="120"/>
      <c r="O18" s="120">
        <v>20208.59</v>
      </c>
      <c r="P18" s="120"/>
      <c r="Q18" s="120">
        <v>20208.59</v>
      </c>
      <c r="R18" s="120"/>
      <c r="S18" s="120"/>
      <c r="T18" s="120"/>
      <c r="U18" s="120"/>
      <c r="V18" s="120"/>
      <c r="W18" s="120">
        <v>20208.59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491800</v>
      </c>
      <c r="F19" s="119"/>
      <c r="G19" s="120">
        <v>491800</v>
      </c>
      <c r="H19" s="120"/>
      <c r="I19" s="120"/>
      <c r="J19" s="120"/>
      <c r="K19" s="120"/>
      <c r="L19" s="120"/>
      <c r="M19" s="120">
        <v>491800</v>
      </c>
      <c r="N19" s="120"/>
      <c r="O19" s="120">
        <v>170983.19</v>
      </c>
      <c r="P19" s="120"/>
      <c r="Q19" s="120">
        <v>170983.19</v>
      </c>
      <c r="R19" s="120"/>
      <c r="S19" s="120"/>
      <c r="T19" s="120"/>
      <c r="U19" s="120"/>
      <c r="V19" s="120"/>
      <c r="W19" s="120">
        <v>170983.19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296400</v>
      </c>
      <c r="F20" s="119"/>
      <c r="G20" s="120">
        <v>296400</v>
      </c>
      <c r="H20" s="120"/>
      <c r="I20" s="120"/>
      <c r="J20" s="120"/>
      <c r="K20" s="120"/>
      <c r="L20" s="120"/>
      <c r="M20" s="120">
        <v>296400</v>
      </c>
      <c r="N20" s="120"/>
      <c r="O20" s="120">
        <v>288680.74</v>
      </c>
      <c r="P20" s="120"/>
      <c r="Q20" s="120">
        <v>288680.74</v>
      </c>
      <c r="R20" s="120"/>
      <c r="S20" s="120"/>
      <c r="T20" s="120"/>
      <c r="U20" s="120"/>
      <c r="V20" s="120"/>
      <c r="W20" s="120">
        <v>288680.74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76430</v>
      </c>
      <c r="P21" s="120"/>
      <c r="Q21" s="120">
        <v>76430</v>
      </c>
      <c r="R21" s="120"/>
      <c r="S21" s="120"/>
      <c r="T21" s="120"/>
      <c r="U21" s="120"/>
      <c r="V21" s="120"/>
      <c r="W21" s="120">
        <v>76430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76430</v>
      </c>
      <c r="P22" s="120"/>
      <c r="Q22" s="120">
        <v>76430</v>
      </c>
      <c r="R22" s="120"/>
      <c r="S22" s="120"/>
      <c r="T22" s="120"/>
      <c r="U22" s="120"/>
      <c r="V22" s="120"/>
      <c r="W22" s="120">
        <v>76430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307740.46</v>
      </c>
      <c r="P23" s="120"/>
      <c r="Q23" s="120">
        <v>307740.46</v>
      </c>
      <c r="R23" s="120"/>
      <c r="S23" s="120"/>
      <c r="T23" s="120"/>
      <c r="U23" s="120"/>
      <c r="V23" s="120"/>
      <c r="W23" s="120">
        <v>307740.46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307740.46</v>
      </c>
      <c r="P24" s="120"/>
      <c r="Q24" s="120">
        <v>307740.46</v>
      </c>
      <c r="R24" s="120"/>
      <c r="S24" s="120"/>
      <c r="T24" s="120"/>
      <c r="U24" s="120"/>
      <c r="V24" s="120"/>
      <c r="W24" s="120">
        <v>307740.46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307740.46</v>
      </c>
      <c r="P25" s="120"/>
      <c r="Q25" s="120">
        <v>307740.46</v>
      </c>
      <c r="R25" s="120"/>
      <c r="S25" s="120"/>
      <c r="T25" s="120"/>
      <c r="U25" s="120"/>
      <c r="V25" s="120"/>
      <c r="W25" s="120">
        <v>307740.46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236363.19</v>
      </c>
      <c r="P26" s="120"/>
      <c r="Q26" s="120">
        <v>236363.19</v>
      </c>
      <c r="R26" s="120"/>
      <c r="S26" s="120"/>
      <c r="T26" s="120"/>
      <c r="U26" s="120"/>
      <c r="V26" s="120"/>
      <c r="W26" s="120">
        <v>236363.19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71377.27</v>
      </c>
      <c r="P28" s="120"/>
      <c r="Q28" s="120">
        <v>71377.27</v>
      </c>
      <c r="R28" s="120"/>
      <c r="S28" s="120"/>
      <c r="T28" s="120"/>
      <c r="U28" s="120"/>
      <c r="V28" s="120"/>
      <c r="W28" s="120">
        <v>71377.27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2682500</v>
      </c>
      <c r="F29" s="119"/>
      <c r="G29" s="120">
        <v>2682500</v>
      </c>
      <c r="H29" s="120"/>
      <c r="I29" s="120"/>
      <c r="J29" s="120"/>
      <c r="K29" s="120"/>
      <c r="L29" s="120"/>
      <c r="M29" s="120">
        <v>2682500</v>
      </c>
      <c r="N29" s="120"/>
      <c r="O29" s="120">
        <v>1310212.65</v>
      </c>
      <c r="P29" s="120"/>
      <c r="Q29" s="120">
        <v>1310212.65</v>
      </c>
      <c r="R29" s="120"/>
      <c r="S29" s="120"/>
      <c r="T29" s="120"/>
      <c r="U29" s="120"/>
      <c r="V29" s="120"/>
      <c r="W29" s="120">
        <v>1310212.65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2533300</v>
      </c>
      <c r="F30" s="119"/>
      <c r="G30" s="120">
        <v>2533300</v>
      </c>
      <c r="H30" s="120"/>
      <c r="I30" s="120"/>
      <c r="J30" s="120"/>
      <c r="K30" s="120"/>
      <c r="L30" s="120"/>
      <c r="M30" s="120">
        <v>2533300</v>
      </c>
      <c r="N30" s="120"/>
      <c r="O30" s="120">
        <v>1233782.65</v>
      </c>
      <c r="P30" s="120"/>
      <c r="Q30" s="120">
        <v>1233782.65</v>
      </c>
      <c r="R30" s="120"/>
      <c r="S30" s="120"/>
      <c r="T30" s="120"/>
      <c r="U30" s="120"/>
      <c r="V30" s="120"/>
      <c r="W30" s="120">
        <v>1233782.65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1011577.1</v>
      </c>
      <c r="P31" s="120"/>
      <c r="Q31" s="120">
        <v>1011577.1</v>
      </c>
      <c r="R31" s="120"/>
      <c r="S31" s="120"/>
      <c r="T31" s="120"/>
      <c r="U31" s="120"/>
      <c r="V31" s="120"/>
      <c r="W31" s="120">
        <v>1011577.1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756139.43</v>
      </c>
      <c r="P32" s="120"/>
      <c r="Q32" s="120">
        <v>756139.43</v>
      </c>
      <c r="R32" s="120"/>
      <c r="S32" s="120"/>
      <c r="T32" s="120"/>
      <c r="U32" s="120"/>
      <c r="V32" s="120"/>
      <c r="W32" s="120">
        <v>756139.43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29127.71</v>
      </c>
      <c r="P33" s="120"/>
      <c r="Q33" s="120">
        <v>29127.71</v>
      </c>
      <c r="R33" s="120"/>
      <c r="S33" s="120"/>
      <c r="T33" s="120"/>
      <c r="U33" s="120"/>
      <c r="V33" s="120"/>
      <c r="W33" s="120">
        <v>29127.71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483900</v>
      </c>
      <c r="F34" s="119"/>
      <c r="G34" s="120">
        <v>483900</v>
      </c>
      <c r="H34" s="120"/>
      <c r="I34" s="120"/>
      <c r="J34" s="120"/>
      <c r="K34" s="120"/>
      <c r="L34" s="120"/>
      <c r="M34" s="120">
        <v>483900</v>
      </c>
      <c r="N34" s="120"/>
      <c r="O34" s="120">
        <v>226309.96</v>
      </c>
      <c r="P34" s="120"/>
      <c r="Q34" s="120">
        <v>226309.96</v>
      </c>
      <c r="R34" s="120"/>
      <c r="S34" s="120"/>
      <c r="T34" s="120"/>
      <c r="U34" s="120"/>
      <c r="V34" s="120"/>
      <c r="W34" s="120">
        <v>226309.96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455000</v>
      </c>
      <c r="F35" s="119"/>
      <c r="G35" s="120">
        <v>455000</v>
      </c>
      <c r="H35" s="120"/>
      <c r="I35" s="120"/>
      <c r="J35" s="120"/>
      <c r="K35" s="120"/>
      <c r="L35" s="120"/>
      <c r="M35" s="120">
        <v>455000</v>
      </c>
      <c r="N35" s="120"/>
      <c r="O35" s="120">
        <v>188924.81</v>
      </c>
      <c r="P35" s="120"/>
      <c r="Q35" s="120">
        <v>188924.81</v>
      </c>
      <c r="R35" s="120"/>
      <c r="S35" s="120"/>
      <c r="T35" s="120"/>
      <c r="U35" s="120"/>
      <c r="V35" s="120"/>
      <c r="W35" s="120">
        <v>188924.81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53000</v>
      </c>
      <c r="F36" s="119"/>
      <c r="G36" s="120">
        <v>53000</v>
      </c>
      <c r="H36" s="120"/>
      <c r="I36" s="120"/>
      <c r="J36" s="120"/>
      <c r="K36" s="120"/>
      <c r="L36" s="120"/>
      <c r="M36" s="120">
        <v>53000</v>
      </c>
      <c r="N36" s="120"/>
      <c r="O36" s="120">
        <v>18178.76</v>
      </c>
      <c r="P36" s="120"/>
      <c r="Q36" s="120">
        <v>18178.76</v>
      </c>
      <c r="R36" s="120"/>
      <c r="S36" s="120"/>
      <c r="T36" s="120"/>
      <c r="U36" s="120"/>
      <c r="V36" s="120"/>
      <c r="W36" s="120">
        <v>18178.76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170900</v>
      </c>
      <c r="F38" s="119"/>
      <c r="G38" s="120">
        <v>170900</v>
      </c>
      <c r="H38" s="120"/>
      <c r="I38" s="120"/>
      <c r="J38" s="120"/>
      <c r="K38" s="120"/>
      <c r="L38" s="120"/>
      <c r="M38" s="120">
        <v>170900</v>
      </c>
      <c r="N38" s="120"/>
      <c r="O38" s="120">
        <v>65262.86</v>
      </c>
      <c r="P38" s="120"/>
      <c r="Q38" s="120">
        <v>65262.86</v>
      </c>
      <c r="R38" s="120"/>
      <c r="S38" s="120"/>
      <c r="T38" s="120"/>
      <c r="U38" s="120"/>
      <c r="V38" s="120"/>
      <c r="W38" s="120">
        <v>65262.86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28000</v>
      </c>
      <c r="F39" s="119"/>
      <c r="G39" s="120">
        <v>28000</v>
      </c>
      <c r="H39" s="120"/>
      <c r="I39" s="120"/>
      <c r="J39" s="120"/>
      <c r="K39" s="120"/>
      <c r="L39" s="120"/>
      <c r="M39" s="120">
        <v>28000</v>
      </c>
      <c r="N39" s="120"/>
      <c r="O39" s="120">
        <v>16000</v>
      </c>
      <c r="P39" s="120"/>
      <c r="Q39" s="120">
        <v>16000</v>
      </c>
      <c r="R39" s="120"/>
      <c r="S39" s="120"/>
      <c r="T39" s="120"/>
      <c r="U39" s="120"/>
      <c r="V39" s="120"/>
      <c r="W39" s="120">
        <v>16000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183100</v>
      </c>
      <c r="F40" s="119"/>
      <c r="G40" s="120">
        <v>183100</v>
      </c>
      <c r="H40" s="120"/>
      <c r="I40" s="120"/>
      <c r="J40" s="120"/>
      <c r="K40" s="120"/>
      <c r="L40" s="120"/>
      <c r="M40" s="120">
        <v>183100</v>
      </c>
      <c r="N40" s="120"/>
      <c r="O40" s="120">
        <v>89483.19</v>
      </c>
      <c r="P40" s="120"/>
      <c r="Q40" s="120">
        <v>89483.19</v>
      </c>
      <c r="R40" s="120"/>
      <c r="S40" s="120"/>
      <c r="T40" s="120"/>
      <c r="U40" s="120"/>
      <c r="V40" s="120"/>
      <c r="W40" s="120">
        <v>89483.19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41000</v>
      </c>
      <c r="F41" s="119"/>
      <c r="G41" s="120">
        <v>41000</v>
      </c>
      <c r="H41" s="120"/>
      <c r="I41" s="120"/>
      <c r="J41" s="120"/>
      <c r="K41" s="120"/>
      <c r="L41" s="120"/>
      <c r="M41" s="120">
        <v>41000</v>
      </c>
      <c r="N41" s="120"/>
      <c r="O41" s="120">
        <v>33280.74</v>
      </c>
      <c r="P41" s="120"/>
      <c r="Q41" s="120">
        <v>33280.74</v>
      </c>
      <c r="R41" s="120"/>
      <c r="S41" s="120"/>
      <c r="T41" s="120"/>
      <c r="U41" s="120"/>
      <c r="V41" s="120"/>
      <c r="W41" s="120">
        <v>33280.74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76430</v>
      </c>
      <c r="P42" s="120"/>
      <c r="Q42" s="120">
        <v>76430</v>
      </c>
      <c r="R42" s="120"/>
      <c r="S42" s="120"/>
      <c r="T42" s="120"/>
      <c r="U42" s="120"/>
      <c r="V42" s="120"/>
      <c r="W42" s="120">
        <v>76430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76430</v>
      </c>
      <c r="P43" s="120"/>
      <c r="Q43" s="120">
        <v>76430</v>
      </c>
      <c r="R43" s="120"/>
      <c r="S43" s="120"/>
      <c r="T43" s="120"/>
      <c r="U43" s="120"/>
      <c r="V43" s="120"/>
      <c r="W43" s="120">
        <v>76430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>
        <v>250400</v>
      </c>
      <c r="P44" s="120"/>
      <c r="Q44" s="120">
        <v>250400</v>
      </c>
      <c r="R44" s="120"/>
      <c r="S44" s="120"/>
      <c r="T44" s="120"/>
      <c r="U44" s="120"/>
      <c r="V44" s="120"/>
      <c r="W44" s="120">
        <v>250400</v>
      </c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>
        <v>250400</v>
      </c>
      <c r="P45" s="120"/>
      <c r="Q45" s="120">
        <v>250400</v>
      </c>
      <c r="R45" s="120"/>
      <c r="S45" s="120"/>
      <c r="T45" s="120"/>
      <c r="U45" s="120"/>
      <c r="V45" s="120"/>
      <c r="W45" s="120">
        <v>250400</v>
      </c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>
        <v>250400</v>
      </c>
      <c r="P46" s="120"/>
      <c r="Q46" s="120">
        <v>250400</v>
      </c>
      <c r="R46" s="120"/>
      <c r="S46" s="120"/>
      <c r="T46" s="120"/>
      <c r="U46" s="120"/>
      <c r="V46" s="120"/>
      <c r="W46" s="120">
        <v>250400</v>
      </c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318000</v>
      </c>
      <c r="F47" s="119"/>
      <c r="G47" s="120">
        <v>318000</v>
      </c>
      <c r="H47" s="120"/>
      <c r="I47" s="120"/>
      <c r="J47" s="120"/>
      <c r="K47" s="120"/>
      <c r="L47" s="120"/>
      <c r="M47" s="120">
        <v>318000</v>
      </c>
      <c r="N47" s="120"/>
      <c r="O47" s="120">
        <v>90708.59</v>
      </c>
      <c r="P47" s="120"/>
      <c r="Q47" s="120">
        <v>90708.59</v>
      </c>
      <c r="R47" s="120"/>
      <c r="S47" s="120"/>
      <c r="T47" s="120"/>
      <c r="U47" s="120"/>
      <c r="V47" s="120"/>
      <c r="W47" s="120">
        <v>90708.59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318000</v>
      </c>
      <c r="F48" s="119"/>
      <c r="G48" s="120">
        <v>318000</v>
      </c>
      <c r="H48" s="120"/>
      <c r="I48" s="120"/>
      <c r="J48" s="120"/>
      <c r="K48" s="120"/>
      <c r="L48" s="120"/>
      <c r="M48" s="120">
        <v>318000</v>
      </c>
      <c r="N48" s="120"/>
      <c r="O48" s="120">
        <v>90708.59</v>
      </c>
      <c r="P48" s="120"/>
      <c r="Q48" s="120">
        <v>90708.59</v>
      </c>
      <c r="R48" s="120"/>
      <c r="S48" s="120"/>
      <c r="T48" s="120"/>
      <c r="U48" s="120"/>
      <c r="V48" s="120"/>
      <c r="W48" s="120">
        <v>90708.59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313000</v>
      </c>
      <c r="F49" s="119"/>
      <c r="G49" s="120">
        <v>313000</v>
      </c>
      <c r="H49" s="120"/>
      <c r="I49" s="120"/>
      <c r="J49" s="120"/>
      <c r="K49" s="120"/>
      <c r="L49" s="120"/>
      <c r="M49" s="120">
        <v>313000</v>
      </c>
      <c r="N49" s="120"/>
      <c r="O49" s="120">
        <v>85708.59</v>
      </c>
      <c r="P49" s="120"/>
      <c r="Q49" s="120">
        <v>85708.59</v>
      </c>
      <c r="R49" s="120"/>
      <c r="S49" s="120"/>
      <c r="T49" s="120"/>
      <c r="U49" s="120"/>
      <c r="V49" s="120"/>
      <c r="W49" s="120">
        <v>85708.59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4300</v>
      </c>
      <c r="F50" s="119"/>
      <c r="G50" s="120">
        <v>4300</v>
      </c>
      <c r="H50" s="120"/>
      <c r="I50" s="120"/>
      <c r="J50" s="120"/>
      <c r="K50" s="120"/>
      <c r="L50" s="120"/>
      <c r="M50" s="120">
        <v>4300</v>
      </c>
      <c r="N50" s="120"/>
      <c r="O50" s="120">
        <v>4208.59</v>
      </c>
      <c r="P50" s="120"/>
      <c r="Q50" s="120">
        <v>4208.59</v>
      </c>
      <c r="R50" s="120"/>
      <c r="S50" s="120"/>
      <c r="T50" s="120"/>
      <c r="U50" s="120"/>
      <c r="V50" s="120"/>
      <c r="W50" s="120">
        <v>4208.59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308700</v>
      </c>
      <c r="F51" s="119"/>
      <c r="G51" s="120">
        <v>308700</v>
      </c>
      <c r="H51" s="120"/>
      <c r="I51" s="120"/>
      <c r="J51" s="120"/>
      <c r="K51" s="120"/>
      <c r="L51" s="120"/>
      <c r="M51" s="120">
        <v>308700</v>
      </c>
      <c r="N51" s="120"/>
      <c r="O51" s="120">
        <v>81500</v>
      </c>
      <c r="P51" s="120"/>
      <c r="Q51" s="120">
        <v>81500</v>
      </c>
      <c r="R51" s="120"/>
      <c r="S51" s="120"/>
      <c r="T51" s="120"/>
      <c r="U51" s="120"/>
      <c r="V51" s="120"/>
      <c r="W51" s="120">
        <v>81500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29824.56</v>
      </c>
      <c r="P53" s="120"/>
      <c r="Q53" s="120">
        <v>29824.56</v>
      </c>
      <c r="R53" s="120"/>
      <c r="S53" s="120"/>
      <c r="T53" s="120"/>
      <c r="U53" s="120"/>
      <c r="V53" s="120"/>
      <c r="W53" s="120">
        <v>29824.56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29824.56</v>
      </c>
      <c r="P54" s="120"/>
      <c r="Q54" s="120">
        <v>29824.56</v>
      </c>
      <c r="R54" s="120"/>
      <c r="S54" s="120"/>
      <c r="T54" s="120"/>
      <c r="U54" s="120"/>
      <c r="V54" s="120"/>
      <c r="W54" s="120">
        <v>29824.56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29824.56</v>
      </c>
      <c r="P55" s="120"/>
      <c r="Q55" s="120">
        <v>29824.56</v>
      </c>
      <c r="R55" s="120"/>
      <c r="S55" s="120"/>
      <c r="T55" s="120"/>
      <c r="U55" s="120"/>
      <c r="V55" s="120"/>
      <c r="W55" s="120">
        <v>29824.56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22904.52</v>
      </c>
      <c r="P56" s="120"/>
      <c r="Q56" s="120">
        <v>22904.52</v>
      </c>
      <c r="R56" s="120"/>
      <c r="S56" s="120"/>
      <c r="T56" s="120"/>
      <c r="U56" s="120"/>
      <c r="V56" s="120"/>
      <c r="W56" s="120">
        <v>22904.52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6920.04</v>
      </c>
      <c r="P57" s="120"/>
      <c r="Q57" s="120">
        <v>6920.04</v>
      </c>
      <c r="R57" s="120"/>
      <c r="S57" s="120"/>
      <c r="T57" s="120"/>
      <c r="U57" s="120"/>
      <c r="V57" s="120"/>
      <c r="W57" s="120">
        <v>6920.04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29824.56</v>
      </c>
      <c r="P58" s="120"/>
      <c r="Q58" s="120">
        <v>29824.56</v>
      </c>
      <c r="R58" s="120"/>
      <c r="S58" s="120"/>
      <c r="T58" s="120"/>
      <c r="U58" s="120"/>
      <c r="V58" s="120"/>
      <c r="W58" s="120">
        <v>29824.56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29824.56</v>
      </c>
      <c r="P59" s="120"/>
      <c r="Q59" s="120">
        <v>29824.56</v>
      </c>
      <c r="R59" s="120"/>
      <c r="S59" s="120"/>
      <c r="T59" s="120"/>
      <c r="U59" s="120"/>
      <c r="V59" s="120"/>
      <c r="W59" s="120">
        <v>29824.56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29824.56</v>
      </c>
      <c r="P60" s="120"/>
      <c r="Q60" s="120">
        <v>29824.56</v>
      </c>
      <c r="R60" s="120"/>
      <c r="S60" s="120"/>
      <c r="T60" s="120"/>
      <c r="U60" s="120"/>
      <c r="V60" s="120"/>
      <c r="W60" s="120">
        <v>29824.56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22904.52</v>
      </c>
      <c r="P61" s="120"/>
      <c r="Q61" s="120">
        <v>22904.52</v>
      </c>
      <c r="R61" s="120"/>
      <c r="S61" s="120"/>
      <c r="T61" s="120"/>
      <c r="U61" s="120"/>
      <c r="V61" s="120"/>
      <c r="W61" s="120">
        <v>22904.52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6920.04</v>
      </c>
      <c r="P62" s="120"/>
      <c r="Q62" s="120">
        <v>6920.04</v>
      </c>
      <c r="R62" s="120"/>
      <c r="S62" s="120"/>
      <c r="T62" s="120"/>
      <c r="U62" s="120"/>
      <c r="V62" s="120"/>
      <c r="W62" s="120">
        <v>6920.04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23100</v>
      </c>
      <c r="P63" s="120"/>
      <c r="Q63" s="120">
        <v>23100</v>
      </c>
      <c r="R63" s="120"/>
      <c r="S63" s="120"/>
      <c r="T63" s="120"/>
      <c r="U63" s="120"/>
      <c r="V63" s="120"/>
      <c r="W63" s="120">
        <v>23100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23100</v>
      </c>
      <c r="P64" s="120"/>
      <c r="Q64" s="120">
        <v>23100</v>
      </c>
      <c r="R64" s="120"/>
      <c r="S64" s="120"/>
      <c r="T64" s="120"/>
      <c r="U64" s="120"/>
      <c r="V64" s="120"/>
      <c r="W64" s="120">
        <v>23100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23100</v>
      </c>
      <c r="P65" s="120"/>
      <c r="Q65" s="120">
        <v>23100</v>
      </c>
      <c r="R65" s="120"/>
      <c r="S65" s="120"/>
      <c r="T65" s="120"/>
      <c r="U65" s="120"/>
      <c r="V65" s="120"/>
      <c r="W65" s="120">
        <v>23100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23100</v>
      </c>
      <c r="P66" s="120"/>
      <c r="Q66" s="120">
        <v>23100</v>
      </c>
      <c r="R66" s="120"/>
      <c r="S66" s="120"/>
      <c r="T66" s="120"/>
      <c r="U66" s="120"/>
      <c r="V66" s="120"/>
      <c r="W66" s="120">
        <v>23100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188</v>
      </c>
      <c r="B68" s="75">
        <v>200</v>
      </c>
      <c r="C68" s="75" t="s">
        <v>242</v>
      </c>
      <c r="D68" s="122" t="str">
        <f>IF(OR(LEFT(C68,5)="000 9",LEFT(C68,5)="000 7"),"X",C68)</f>
        <v>000 0300 0000000 000 340</v>
      </c>
      <c r="E68" s="118">
        <v>15000</v>
      </c>
      <c r="F68" s="119"/>
      <c r="G68" s="120">
        <v>15000</v>
      </c>
      <c r="H68" s="120"/>
      <c r="I68" s="120"/>
      <c r="J68" s="120"/>
      <c r="K68" s="120"/>
      <c r="L68" s="120"/>
      <c r="M68" s="120">
        <v>15000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45">
      <c r="A69" s="121" t="s">
        <v>243</v>
      </c>
      <c r="B69" s="75">
        <v>200</v>
      </c>
      <c r="C69" s="75" t="s">
        <v>244</v>
      </c>
      <c r="D69" s="122" t="str">
        <f>IF(OR(LEFT(C69,5)="000 9",LEFT(C69,5)="000 7"),"X",C69)</f>
        <v>000 0309 0000000 000 000</v>
      </c>
      <c r="E69" s="118">
        <v>39500</v>
      </c>
      <c r="F69" s="119"/>
      <c r="G69" s="120">
        <v>39500</v>
      </c>
      <c r="H69" s="120"/>
      <c r="I69" s="120"/>
      <c r="J69" s="120"/>
      <c r="K69" s="120"/>
      <c r="L69" s="120"/>
      <c r="M69" s="120">
        <v>39500</v>
      </c>
      <c r="N69" s="120"/>
      <c r="O69" s="120">
        <v>23100</v>
      </c>
      <c r="P69" s="120"/>
      <c r="Q69" s="120">
        <v>23100</v>
      </c>
      <c r="R69" s="120"/>
      <c r="S69" s="120"/>
      <c r="T69" s="120"/>
      <c r="U69" s="120"/>
      <c r="V69" s="120"/>
      <c r="W69" s="120">
        <v>23100</v>
      </c>
      <c r="X69" s="120"/>
    </row>
    <row r="70" spans="1:24" s="24" customFormat="1" ht="12.75">
      <c r="A70" s="121" t="s">
        <v>162</v>
      </c>
      <c r="B70" s="75">
        <v>200</v>
      </c>
      <c r="C70" s="75" t="s">
        <v>245</v>
      </c>
      <c r="D70" s="122" t="str">
        <f>IF(OR(LEFT(C70,5)="000 9",LEFT(C70,5)="000 7"),"X",C70)</f>
        <v>000 0309 0000000 000 200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23100</v>
      </c>
      <c r="P70" s="120"/>
      <c r="Q70" s="120">
        <v>23100</v>
      </c>
      <c r="R70" s="120"/>
      <c r="S70" s="120"/>
      <c r="T70" s="120"/>
      <c r="U70" s="120"/>
      <c r="V70" s="120"/>
      <c r="W70" s="120">
        <v>23100</v>
      </c>
      <c r="X70" s="120"/>
    </row>
    <row r="71" spans="1:24" s="24" customFormat="1" ht="12.75">
      <c r="A71" s="121" t="s">
        <v>172</v>
      </c>
      <c r="B71" s="75">
        <v>200</v>
      </c>
      <c r="C71" s="75" t="s">
        <v>246</v>
      </c>
      <c r="D71" s="122" t="str">
        <f>IF(OR(LEFT(C71,5)="000 9",LEFT(C71,5)="000 7"),"X",C71)</f>
        <v>000 0309 0000000 000 220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23100</v>
      </c>
      <c r="P71" s="120"/>
      <c r="Q71" s="120">
        <v>23100</v>
      </c>
      <c r="R71" s="120"/>
      <c r="S71" s="120"/>
      <c r="T71" s="120"/>
      <c r="U71" s="120"/>
      <c r="V71" s="120"/>
      <c r="W71" s="120">
        <v>23100</v>
      </c>
      <c r="X71" s="120"/>
    </row>
    <row r="72" spans="1:24" s="24" customFormat="1" ht="12.75">
      <c r="A72" s="121" t="s">
        <v>182</v>
      </c>
      <c r="B72" s="75">
        <v>200</v>
      </c>
      <c r="C72" s="75" t="s">
        <v>247</v>
      </c>
      <c r="D72" s="122" t="str">
        <f>IF(OR(LEFT(C72,5)="000 9",LEFT(C72,5)="000 7"),"X",C72)</f>
        <v>000 0309 0000000 000 226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23100</v>
      </c>
      <c r="P72" s="120"/>
      <c r="Q72" s="120">
        <v>23100</v>
      </c>
      <c r="R72" s="120"/>
      <c r="S72" s="120"/>
      <c r="T72" s="120"/>
      <c r="U72" s="120"/>
      <c r="V72" s="120"/>
      <c r="W72" s="120">
        <v>23100</v>
      </c>
      <c r="X72" s="120"/>
    </row>
    <row r="73" spans="1:24" s="24" customFormat="1" ht="12.75">
      <c r="A73" s="121" t="s">
        <v>248</v>
      </c>
      <c r="B73" s="75">
        <v>200</v>
      </c>
      <c r="C73" s="75" t="s">
        <v>249</v>
      </c>
      <c r="D73" s="122" t="str">
        <f>IF(OR(LEFT(C73,5)="000 9",LEFT(C73,5)="000 7"),"X",C73)</f>
        <v>000 0310 0000000 000 000</v>
      </c>
      <c r="E73" s="118">
        <v>15000</v>
      </c>
      <c r="F73" s="119"/>
      <c r="G73" s="120">
        <v>15000</v>
      </c>
      <c r="H73" s="120"/>
      <c r="I73" s="120"/>
      <c r="J73" s="120"/>
      <c r="K73" s="120"/>
      <c r="L73" s="120"/>
      <c r="M73" s="120">
        <v>15000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1" t="s">
        <v>186</v>
      </c>
      <c r="B74" s="75">
        <v>200</v>
      </c>
      <c r="C74" s="75" t="s">
        <v>250</v>
      </c>
      <c r="D74" s="122" t="str">
        <f>IF(OR(LEFT(C74,5)="000 9",LEFT(C74,5)="000 7"),"X",C74)</f>
        <v>000 0310 0000000 000 300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22.5">
      <c r="A75" s="121" t="s">
        <v>188</v>
      </c>
      <c r="B75" s="75">
        <v>200</v>
      </c>
      <c r="C75" s="75" t="s">
        <v>251</v>
      </c>
      <c r="D75" s="122" t="str">
        <f>IF(OR(LEFT(C75,5)="000 9",LEFT(C75,5)="000 7"),"X",C75)</f>
        <v>000 0310 0000000 000 340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1" t="s">
        <v>252</v>
      </c>
      <c r="B76" s="75">
        <v>200</v>
      </c>
      <c r="C76" s="75" t="s">
        <v>253</v>
      </c>
      <c r="D76" s="122" t="str">
        <f>IF(OR(LEFT(C76,5)="000 9",LEFT(C76,5)="000 7"),"X",C76)</f>
        <v>000 0400 0000000 000 000</v>
      </c>
      <c r="E76" s="118">
        <v>2516422</v>
      </c>
      <c r="F76" s="119"/>
      <c r="G76" s="120">
        <v>2516422</v>
      </c>
      <c r="H76" s="120"/>
      <c r="I76" s="120"/>
      <c r="J76" s="120"/>
      <c r="K76" s="120"/>
      <c r="L76" s="120"/>
      <c r="M76" s="120">
        <v>2516422</v>
      </c>
      <c r="N76" s="120"/>
      <c r="O76" s="120">
        <v>57959.08</v>
      </c>
      <c r="P76" s="120"/>
      <c r="Q76" s="120">
        <v>57959.08</v>
      </c>
      <c r="R76" s="120"/>
      <c r="S76" s="120"/>
      <c r="T76" s="120"/>
      <c r="U76" s="120"/>
      <c r="V76" s="120"/>
      <c r="W76" s="120">
        <v>57959.08</v>
      </c>
      <c r="X76" s="120"/>
    </row>
    <row r="77" spans="1:24" s="24" customFormat="1" ht="12.75">
      <c r="A77" s="121" t="s">
        <v>162</v>
      </c>
      <c r="B77" s="75">
        <v>200</v>
      </c>
      <c r="C77" s="75" t="s">
        <v>254</v>
      </c>
      <c r="D77" s="122" t="str">
        <f>IF(OR(LEFT(C77,5)="000 9",LEFT(C77,5)="000 7"),"X",C77)</f>
        <v>000 0400 0000000 000 200</v>
      </c>
      <c r="E77" s="118">
        <v>2472722</v>
      </c>
      <c r="F77" s="119"/>
      <c r="G77" s="120">
        <v>2472722</v>
      </c>
      <c r="H77" s="120"/>
      <c r="I77" s="120"/>
      <c r="J77" s="120"/>
      <c r="K77" s="120"/>
      <c r="L77" s="120"/>
      <c r="M77" s="120">
        <v>2472722</v>
      </c>
      <c r="N77" s="120"/>
      <c r="O77" s="120">
        <v>19249.06</v>
      </c>
      <c r="P77" s="120"/>
      <c r="Q77" s="120">
        <v>19249.06</v>
      </c>
      <c r="R77" s="120"/>
      <c r="S77" s="120"/>
      <c r="T77" s="120"/>
      <c r="U77" s="120"/>
      <c r="V77" s="120"/>
      <c r="W77" s="120">
        <v>19249.06</v>
      </c>
      <c r="X77" s="120"/>
    </row>
    <row r="78" spans="1:24" s="24" customFormat="1" ht="12.75">
      <c r="A78" s="121" t="s">
        <v>172</v>
      </c>
      <c r="B78" s="75">
        <v>200</v>
      </c>
      <c r="C78" s="75" t="s">
        <v>255</v>
      </c>
      <c r="D78" s="122" t="str">
        <f>IF(OR(LEFT(C78,5)="000 9",LEFT(C78,5)="000 7"),"X",C78)</f>
        <v>000 0400 0000000 000 220</v>
      </c>
      <c r="E78" s="118">
        <v>2472722</v>
      </c>
      <c r="F78" s="119"/>
      <c r="G78" s="120">
        <v>2472722</v>
      </c>
      <c r="H78" s="120"/>
      <c r="I78" s="120"/>
      <c r="J78" s="120"/>
      <c r="K78" s="120"/>
      <c r="L78" s="120"/>
      <c r="M78" s="120">
        <v>2472722</v>
      </c>
      <c r="N78" s="120"/>
      <c r="O78" s="120">
        <v>19249.06</v>
      </c>
      <c r="P78" s="120"/>
      <c r="Q78" s="120">
        <v>19249.06</v>
      </c>
      <c r="R78" s="120"/>
      <c r="S78" s="120"/>
      <c r="T78" s="120"/>
      <c r="U78" s="120"/>
      <c r="V78" s="120"/>
      <c r="W78" s="120">
        <v>19249.06</v>
      </c>
      <c r="X78" s="120"/>
    </row>
    <row r="79" spans="1:24" s="24" customFormat="1" ht="22.5">
      <c r="A79" s="121" t="s">
        <v>180</v>
      </c>
      <c r="B79" s="75">
        <v>200</v>
      </c>
      <c r="C79" s="75" t="s">
        <v>256</v>
      </c>
      <c r="D79" s="122" t="str">
        <f>IF(OR(LEFT(C79,5)="000 9",LEFT(C79,5)="000 7"),"X",C79)</f>
        <v>000 0400 0000000 000 225</v>
      </c>
      <c r="E79" s="118">
        <v>2472722</v>
      </c>
      <c r="F79" s="119"/>
      <c r="G79" s="120">
        <v>2472722</v>
      </c>
      <c r="H79" s="120"/>
      <c r="I79" s="120"/>
      <c r="J79" s="120"/>
      <c r="K79" s="120"/>
      <c r="L79" s="120"/>
      <c r="M79" s="120">
        <v>2472722</v>
      </c>
      <c r="N79" s="120"/>
      <c r="O79" s="120">
        <v>19249.06</v>
      </c>
      <c r="P79" s="120"/>
      <c r="Q79" s="120">
        <v>19249.06</v>
      </c>
      <c r="R79" s="120"/>
      <c r="S79" s="120"/>
      <c r="T79" s="120"/>
      <c r="U79" s="120"/>
      <c r="V79" s="120"/>
      <c r="W79" s="120">
        <v>19249.06</v>
      </c>
      <c r="X79" s="120"/>
    </row>
    <row r="80" spans="1:24" s="24" customFormat="1" ht="12.75">
      <c r="A80" s="121" t="s">
        <v>186</v>
      </c>
      <c r="B80" s="75">
        <v>200</v>
      </c>
      <c r="C80" s="75" t="s">
        <v>257</v>
      </c>
      <c r="D80" s="122" t="str">
        <f>IF(OR(LEFT(C80,5)="000 9",LEFT(C80,5)="000 7"),"X",C80)</f>
        <v>000 0400 0000000 000 300</v>
      </c>
      <c r="E80" s="118">
        <v>43700</v>
      </c>
      <c r="F80" s="119"/>
      <c r="G80" s="120">
        <v>43700</v>
      </c>
      <c r="H80" s="120"/>
      <c r="I80" s="120"/>
      <c r="J80" s="120"/>
      <c r="K80" s="120"/>
      <c r="L80" s="120"/>
      <c r="M80" s="120">
        <v>43700</v>
      </c>
      <c r="N80" s="120"/>
      <c r="O80" s="120">
        <v>38710.02</v>
      </c>
      <c r="P80" s="120"/>
      <c r="Q80" s="120">
        <v>38710.02</v>
      </c>
      <c r="R80" s="120"/>
      <c r="S80" s="120"/>
      <c r="T80" s="120"/>
      <c r="U80" s="120"/>
      <c r="V80" s="120"/>
      <c r="W80" s="120">
        <v>38710.02</v>
      </c>
      <c r="X80" s="120"/>
    </row>
    <row r="81" spans="1:24" s="24" customFormat="1" ht="22.5">
      <c r="A81" s="121" t="s">
        <v>188</v>
      </c>
      <c r="B81" s="75">
        <v>200</v>
      </c>
      <c r="C81" s="75" t="s">
        <v>258</v>
      </c>
      <c r="D81" s="122" t="str">
        <f>IF(OR(LEFT(C81,5)="000 9",LEFT(C81,5)="000 7"),"X",C81)</f>
        <v>000 0400 0000000 000 340</v>
      </c>
      <c r="E81" s="118">
        <v>43700</v>
      </c>
      <c r="F81" s="119"/>
      <c r="G81" s="120">
        <v>43700</v>
      </c>
      <c r="H81" s="120"/>
      <c r="I81" s="120"/>
      <c r="J81" s="120"/>
      <c r="K81" s="120"/>
      <c r="L81" s="120"/>
      <c r="M81" s="120">
        <v>43700</v>
      </c>
      <c r="N81" s="120"/>
      <c r="O81" s="120">
        <v>38710.02</v>
      </c>
      <c r="P81" s="120"/>
      <c r="Q81" s="120">
        <v>38710.02</v>
      </c>
      <c r="R81" s="120"/>
      <c r="S81" s="120"/>
      <c r="T81" s="120"/>
      <c r="U81" s="120"/>
      <c r="V81" s="120"/>
      <c r="W81" s="120">
        <v>38710.02</v>
      </c>
      <c r="X81" s="120"/>
    </row>
    <row r="82" spans="1:24" s="24" customFormat="1" ht="12.75">
      <c r="A82" s="121" t="s">
        <v>259</v>
      </c>
      <c r="B82" s="75">
        <v>200</v>
      </c>
      <c r="C82" s="75" t="s">
        <v>260</v>
      </c>
      <c r="D82" s="122" t="str">
        <f>IF(OR(LEFT(C82,5)="000 9",LEFT(C82,5)="000 7"),"X",C82)</f>
        <v>000 0401 0000000 000 000</v>
      </c>
      <c r="E82" s="118">
        <v>58300</v>
      </c>
      <c r="F82" s="119"/>
      <c r="G82" s="120">
        <v>58300</v>
      </c>
      <c r="H82" s="120"/>
      <c r="I82" s="120"/>
      <c r="J82" s="120"/>
      <c r="K82" s="120"/>
      <c r="L82" s="120"/>
      <c r="M82" s="120">
        <v>58300</v>
      </c>
      <c r="N82" s="120"/>
      <c r="O82" s="120">
        <v>19249.06</v>
      </c>
      <c r="P82" s="120"/>
      <c r="Q82" s="120">
        <v>19249.06</v>
      </c>
      <c r="R82" s="120"/>
      <c r="S82" s="120"/>
      <c r="T82" s="120"/>
      <c r="U82" s="120"/>
      <c r="V82" s="120"/>
      <c r="W82" s="120">
        <v>19249.06</v>
      </c>
      <c r="X82" s="120"/>
    </row>
    <row r="83" spans="1:24" s="24" customFormat="1" ht="12.75">
      <c r="A83" s="121" t="s">
        <v>162</v>
      </c>
      <c r="B83" s="75">
        <v>200</v>
      </c>
      <c r="C83" s="75" t="s">
        <v>261</v>
      </c>
      <c r="D83" s="122" t="str">
        <f>IF(OR(LEFT(C83,5)="000 9",LEFT(C83,5)="000 7"),"X",C83)</f>
        <v>000 0401 0000000 000 200</v>
      </c>
      <c r="E83" s="118">
        <v>58300</v>
      </c>
      <c r="F83" s="119"/>
      <c r="G83" s="120">
        <v>58300</v>
      </c>
      <c r="H83" s="120"/>
      <c r="I83" s="120"/>
      <c r="J83" s="120"/>
      <c r="K83" s="120"/>
      <c r="L83" s="120"/>
      <c r="M83" s="120">
        <v>58300</v>
      </c>
      <c r="N83" s="120"/>
      <c r="O83" s="120">
        <v>19249.06</v>
      </c>
      <c r="P83" s="120"/>
      <c r="Q83" s="120">
        <v>19249.06</v>
      </c>
      <c r="R83" s="120"/>
      <c r="S83" s="120"/>
      <c r="T83" s="120"/>
      <c r="U83" s="120"/>
      <c r="V83" s="120"/>
      <c r="W83" s="120">
        <v>19249.06</v>
      </c>
      <c r="X83" s="120"/>
    </row>
    <row r="84" spans="1:24" s="24" customFormat="1" ht="12.75">
      <c r="A84" s="121" t="s">
        <v>172</v>
      </c>
      <c r="B84" s="75">
        <v>200</v>
      </c>
      <c r="C84" s="75" t="s">
        <v>262</v>
      </c>
      <c r="D84" s="122" t="str">
        <f>IF(OR(LEFT(C84,5)="000 9",LEFT(C84,5)="000 7"),"X",C84)</f>
        <v>000 0401 0000000 000 220</v>
      </c>
      <c r="E84" s="118">
        <v>58300</v>
      </c>
      <c r="F84" s="119"/>
      <c r="G84" s="120">
        <v>58300</v>
      </c>
      <c r="H84" s="120"/>
      <c r="I84" s="120"/>
      <c r="J84" s="120"/>
      <c r="K84" s="120"/>
      <c r="L84" s="120"/>
      <c r="M84" s="120">
        <v>58300</v>
      </c>
      <c r="N84" s="120"/>
      <c r="O84" s="120">
        <v>19249.06</v>
      </c>
      <c r="P84" s="120"/>
      <c r="Q84" s="120">
        <v>19249.06</v>
      </c>
      <c r="R84" s="120"/>
      <c r="S84" s="120"/>
      <c r="T84" s="120"/>
      <c r="U84" s="120"/>
      <c r="V84" s="120"/>
      <c r="W84" s="120">
        <v>19249.06</v>
      </c>
      <c r="X84" s="120"/>
    </row>
    <row r="85" spans="1:24" s="24" customFormat="1" ht="22.5">
      <c r="A85" s="121" t="s">
        <v>180</v>
      </c>
      <c r="B85" s="75">
        <v>200</v>
      </c>
      <c r="C85" s="75" t="s">
        <v>263</v>
      </c>
      <c r="D85" s="122" t="str">
        <f>IF(OR(LEFT(C85,5)="000 9",LEFT(C85,5)="000 7"),"X",C85)</f>
        <v>000 0401 0000000 000 225</v>
      </c>
      <c r="E85" s="118">
        <v>58300</v>
      </c>
      <c r="F85" s="119"/>
      <c r="G85" s="120">
        <v>58300</v>
      </c>
      <c r="H85" s="120"/>
      <c r="I85" s="120"/>
      <c r="J85" s="120"/>
      <c r="K85" s="120"/>
      <c r="L85" s="120"/>
      <c r="M85" s="120">
        <v>58300</v>
      </c>
      <c r="N85" s="120"/>
      <c r="O85" s="120">
        <v>19249.06</v>
      </c>
      <c r="P85" s="120"/>
      <c r="Q85" s="120">
        <v>19249.06</v>
      </c>
      <c r="R85" s="120"/>
      <c r="S85" s="120"/>
      <c r="T85" s="120"/>
      <c r="U85" s="120"/>
      <c r="V85" s="120"/>
      <c r="W85" s="120">
        <v>19249.06</v>
      </c>
      <c r="X85" s="120"/>
    </row>
    <row r="86" spans="1:24" s="24" customFormat="1" ht="12.75">
      <c r="A86" s="121" t="s">
        <v>264</v>
      </c>
      <c r="B86" s="75">
        <v>200</v>
      </c>
      <c r="C86" s="75" t="s">
        <v>265</v>
      </c>
      <c r="D86" s="122" t="str">
        <f>IF(OR(LEFT(C86,5)="000 9",LEFT(C86,5)="000 7"),"X",C86)</f>
        <v>000 0409 0000000 000 000</v>
      </c>
      <c r="E86" s="118">
        <v>2458122</v>
      </c>
      <c r="F86" s="119"/>
      <c r="G86" s="120">
        <v>2458122</v>
      </c>
      <c r="H86" s="120"/>
      <c r="I86" s="120"/>
      <c r="J86" s="120"/>
      <c r="K86" s="120"/>
      <c r="L86" s="120"/>
      <c r="M86" s="120">
        <v>2458122</v>
      </c>
      <c r="N86" s="120"/>
      <c r="O86" s="120">
        <v>38710.02</v>
      </c>
      <c r="P86" s="120"/>
      <c r="Q86" s="120">
        <v>38710.02</v>
      </c>
      <c r="R86" s="120"/>
      <c r="S86" s="120"/>
      <c r="T86" s="120"/>
      <c r="U86" s="120"/>
      <c r="V86" s="120"/>
      <c r="W86" s="120">
        <v>38710.02</v>
      </c>
      <c r="X86" s="120"/>
    </row>
    <row r="87" spans="1:24" s="24" customFormat="1" ht="12.75">
      <c r="A87" s="121" t="s">
        <v>162</v>
      </c>
      <c r="B87" s="75">
        <v>200</v>
      </c>
      <c r="C87" s="75" t="s">
        <v>266</v>
      </c>
      <c r="D87" s="122" t="str">
        <f>IF(OR(LEFT(C87,5)="000 9",LEFT(C87,5)="000 7"),"X",C87)</f>
        <v>000 0409 0000000 000 200</v>
      </c>
      <c r="E87" s="118">
        <v>2414422</v>
      </c>
      <c r="F87" s="119"/>
      <c r="G87" s="120">
        <v>2414422</v>
      </c>
      <c r="H87" s="120"/>
      <c r="I87" s="120"/>
      <c r="J87" s="120"/>
      <c r="K87" s="120"/>
      <c r="L87" s="120"/>
      <c r="M87" s="120">
        <v>2414422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1" t="s">
        <v>172</v>
      </c>
      <c r="B88" s="75">
        <v>200</v>
      </c>
      <c r="C88" s="75" t="s">
        <v>267</v>
      </c>
      <c r="D88" s="122" t="str">
        <f>IF(OR(LEFT(C88,5)="000 9",LEFT(C88,5)="000 7"),"X",C88)</f>
        <v>000 0409 0000000 000 220</v>
      </c>
      <c r="E88" s="118">
        <v>2414422</v>
      </c>
      <c r="F88" s="119"/>
      <c r="G88" s="120">
        <v>2414422</v>
      </c>
      <c r="H88" s="120"/>
      <c r="I88" s="120"/>
      <c r="J88" s="120"/>
      <c r="K88" s="120"/>
      <c r="L88" s="120"/>
      <c r="M88" s="120">
        <v>2414422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1" t="s">
        <v>180</v>
      </c>
      <c r="B89" s="75">
        <v>200</v>
      </c>
      <c r="C89" s="75" t="s">
        <v>268</v>
      </c>
      <c r="D89" s="122" t="str">
        <f>IF(OR(LEFT(C89,5)="000 9",LEFT(C89,5)="000 7"),"X",C89)</f>
        <v>000 0409 0000000 000 225</v>
      </c>
      <c r="E89" s="118">
        <v>2414422</v>
      </c>
      <c r="F89" s="119"/>
      <c r="G89" s="120">
        <v>2414422</v>
      </c>
      <c r="H89" s="120"/>
      <c r="I89" s="120"/>
      <c r="J89" s="120"/>
      <c r="K89" s="120"/>
      <c r="L89" s="120"/>
      <c r="M89" s="120">
        <v>2414422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1" t="s">
        <v>186</v>
      </c>
      <c r="B90" s="75">
        <v>200</v>
      </c>
      <c r="C90" s="75" t="s">
        <v>269</v>
      </c>
      <c r="D90" s="122" t="str">
        <f>IF(OR(LEFT(C90,5)="000 9",LEFT(C90,5)="000 7"),"X",C90)</f>
        <v>000 0409 0000000 000 300</v>
      </c>
      <c r="E90" s="118">
        <v>43700</v>
      </c>
      <c r="F90" s="119"/>
      <c r="G90" s="120">
        <v>43700</v>
      </c>
      <c r="H90" s="120"/>
      <c r="I90" s="120"/>
      <c r="J90" s="120"/>
      <c r="K90" s="120"/>
      <c r="L90" s="120"/>
      <c r="M90" s="120">
        <v>43700</v>
      </c>
      <c r="N90" s="120"/>
      <c r="O90" s="120">
        <v>38710.02</v>
      </c>
      <c r="P90" s="120"/>
      <c r="Q90" s="120">
        <v>38710.02</v>
      </c>
      <c r="R90" s="120"/>
      <c r="S90" s="120"/>
      <c r="T90" s="120"/>
      <c r="U90" s="120"/>
      <c r="V90" s="120"/>
      <c r="W90" s="120">
        <v>38710.02</v>
      </c>
      <c r="X90" s="120"/>
    </row>
    <row r="91" spans="1:24" s="24" customFormat="1" ht="22.5">
      <c r="A91" s="121" t="s">
        <v>188</v>
      </c>
      <c r="B91" s="75">
        <v>200</v>
      </c>
      <c r="C91" s="75" t="s">
        <v>270</v>
      </c>
      <c r="D91" s="122" t="str">
        <f>IF(OR(LEFT(C91,5)="000 9",LEFT(C91,5)="000 7"),"X",C91)</f>
        <v>000 0409 0000000 000 340</v>
      </c>
      <c r="E91" s="118">
        <v>43700</v>
      </c>
      <c r="F91" s="119"/>
      <c r="G91" s="120">
        <v>43700</v>
      </c>
      <c r="H91" s="120"/>
      <c r="I91" s="120"/>
      <c r="J91" s="120"/>
      <c r="K91" s="120"/>
      <c r="L91" s="120"/>
      <c r="M91" s="120">
        <v>43700</v>
      </c>
      <c r="N91" s="120"/>
      <c r="O91" s="120">
        <v>38710.02</v>
      </c>
      <c r="P91" s="120"/>
      <c r="Q91" s="120">
        <v>38710.02</v>
      </c>
      <c r="R91" s="120"/>
      <c r="S91" s="120"/>
      <c r="T91" s="120"/>
      <c r="U91" s="120"/>
      <c r="V91" s="120"/>
      <c r="W91" s="120">
        <v>38710.02</v>
      </c>
      <c r="X91" s="120"/>
    </row>
    <row r="92" spans="1:24" s="24" customFormat="1" ht="12.75">
      <c r="A92" s="121" t="s">
        <v>271</v>
      </c>
      <c r="B92" s="75">
        <v>200</v>
      </c>
      <c r="C92" s="75" t="s">
        <v>272</v>
      </c>
      <c r="D92" s="122" t="str">
        <f>IF(OR(LEFT(C92,5)="000 9",LEFT(C92,5)="000 7"),"X",C92)</f>
        <v>000 0500 0000000 000 000</v>
      </c>
      <c r="E92" s="118">
        <v>2634071.18</v>
      </c>
      <c r="F92" s="119"/>
      <c r="G92" s="120">
        <v>2634071.18</v>
      </c>
      <c r="H92" s="120"/>
      <c r="I92" s="120"/>
      <c r="J92" s="120"/>
      <c r="K92" s="120"/>
      <c r="L92" s="120"/>
      <c r="M92" s="120">
        <v>2634071.18</v>
      </c>
      <c r="N92" s="120"/>
      <c r="O92" s="120">
        <v>1691929.98</v>
      </c>
      <c r="P92" s="120"/>
      <c r="Q92" s="120">
        <v>1691929.98</v>
      </c>
      <c r="R92" s="120"/>
      <c r="S92" s="120"/>
      <c r="T92" s="120"/>
      <c r="U92" s="120"/>
      <c r="V92" s="120"/>
      <c r="W92" s="120">
        <v>1691929.98</v>
      </c>
      <c r="X92" s="120"/>
    </row>
    <row r="93" spans="1:24" s="24" customFormat="1" ht="12.75">
      <c r="A93" s="121" t="s">
        <v>162</v>
      </c>
      <c r="B93" s="75">
        <v>200</v>
      </c>
      <c r="C93" s="75" t="s">
        <v>273</v>
      </c>
      <c r="D93" s="122" t="str">
        <f>IF(OR(LEFT(C93,5)="000 9",LEFT(C93,5)="000 7"),"X",C93)</f>
        <v>000 0500 0000000 000 200</v>
      </c>
      <c r="E93" s="118">
        <v>2634071.18</v>
      </c>
      <c r="F93" s="119"/>
      <c r="G93" s="120">
        <v>2634071.18</v>
      </c>
      <c r="H93" s="120"/>
      <c r="I93" s="120"/>
      <c r="J93" s="120"/>
      <c r="K93" s="120"/>
      <c r="L93" s="120"/>
      <c r="M93" s="120">
        <v>2634071.18</v>
      </c>
      <c r="N93" s="120"/>
      <c r="O93" s="120">
        <v>1691929.98</v>
      </c>
      <c r="P93" s="120"/>
      <c r="Q93" s="120">
        <v>1691929.98</v>
      </c>
      <c r="R93" s="120"/>
      <c r="S93" s="120"/>
      <c r="T93" s="120"/>
      <c r="U93" s="120"/>
      <c r="V93" s="120"/>
      <c r="W93" s="120">
        <v>1691929.98</v>
      </c>
      <c r="X93" s="120"/>
    </row>
    <row r="94" spans="1:24" s="24" customFormat="1" ht="12.75">
      <c r="A94" s="121" t="s">
        <v>172</v>
      </c>
      <c r="B94" s="75">
        <v>200</v>
      </c>
      <c r="C94" s="75" t="s">
        <v>274</v>
      </c>
      <c r="D94" s="122" t="str">
        <f>IF(OR(LEFT(C94,5)="000 9",LEFT(C94,5)="000 7"),"X",C94)</f>
        <v>000 0500 0000000 000 220</v>
      </c>
      <c r="E94" s="118">
        <v>459771.18</v>
      </c>
      <c r="F94" s="119"/>
      <c r="G94" s="120">
        <v>459771.18</v>
      </c>
      <c r="H94" s="120"/>
      <c r="I94" s="120"/>
      <c r="J94" s="120"/>
      <c r="K94" s="120"/>
      <c r="L94" s="120"/>
      <c r="M94" s="120">
        <v>459771.18</v>
      </c>
      <c r="N94" s="120"/>
      <c r="O94" s="120">
        <v>186429.98</v>
      </c>
      <c r="P94" s="120"/>
      <c r="Q94" s="120">
        <v>186429.98</v>
      </c>
      <c r="R94" s="120"/>
      <c r="S94" s="120"/>
      <c r="T94" s="120"/>
      <c r="U94" s="120"/>
      <c r="V94" s="120"/>
      <c r="W94" s="120">
        <v>186429.98</v>
      </c>
      <c r="X94" s="120"/>
    </row>
    <row r="95" spans="1:24" s="24" customFormat="1" ht="12.75">
      <c r="A95" s="121" t="s">
        <v>178</v>
      </c>
      <c r="B95" s="75">
        <v>200</v>
      </c>
      <c r="C95" s="75" t="s">
        <v>275</v>
      </c>
      <c r="D95" s="122" t="str">
        <f>IF(OR(LEFT(C95,5)="000 9",LEFT(C95,5)="000 7"),"X",C95)</f>
        <v>000 0500 0000000 000 223</v>
      </c>
      <c r="E95" s="118">
        <v>216300</v>
      </c>
      <c r="F95" s="119"/>
      <c r="G95" s="120">
        <v>216300</v>
      </c>
      <c r="H95" s="120"/>
      <c r="I95" s="120"/>
      <c r="J95" s="120"/>
      <c r="K95" s="120"/>
      <c r="L95" s="120"/>
      <c r="M95" s="120">
        <v>216300</v>
      </c>
      <c r="N95" s="120"/>
      <c r="O95" s="120">
        <v>66510.98</v>
      </c>
      <c r="P95" s="120"/>
      <c r="Q95" s="120">
        <v>66510.98</v>
      </c>
      <c r="R95" s="120"/>
      <c r="S95" s="120"/>
      <c r="T95" s="120"/>
      <c r="U95" s="120"/>
      <c r="V95" s="120"/>
      <c r="W95" s="120">
        <v>66510.98</v>
      </c>
      <c r="X95" s="120"/>
    </row>
    <row r="96" spans="1:24" s="24" customFormat="1" ht="22.5">
      <c r="A96" s="121" t="s">
        <v>180</v>
      </c>
      <c r="B96" s="75">
        <v>200</v>
      </c>
      <c r="C96" s="75" t="s">
        <v>276</v>
      </c>
      <c r="D96" s="122" t="str">
        <f>IF(OR(LEFT(C96,5)="000 9",LEFT(C96,5)="000 7"),"X",C96)</f>
        <v>000 0500 0000000 000 225</v>
      </c>
      <c r="E96" s="118">
        <v>243471.18</v>
      </c>
      <c r="F96" s="119"/>
      <c r="G96" s="120">
        <v>243471.18</v>
      </c>
      <c r="H96" s="120"/>
      <c r="I96" s="120"/>
      <c r="J96" s="120"/>
      <c r="K96" s="120"/>
      <c r="L96" s="120"/>
      <c r="M96" s="120">
        <v>243471.18</v>
      </c>
      <c r="N96" s="120"/>
      <c r="O96" s="120">
        <v>119919</v>
      </c>
      <c r="P96" s="120"/>
      <c r="Q96" s="120">
        <v>119919</v>
      </c>
      <c r="R96" s="120"/>
      <c r="S96" s="120"/>
      <c r="T96" s="120"/>
      <c r="U96" s="120"/>
      <c r="V96" s="120"/>
      <c r="W96" s="120">
        <v>119919</v>
      </c>
      <c r="X96" s="120"/>
    </row>
    <row r="97" spans="1:24" s="24" customFormat="1" ht="22.5">
      <c r="A97" s="121" t="s">
        <v>277</v>
      </c>
      <c r="B97" s="75">
        <v>200</v>
      </c>
      <c r="C97" s="75" t="s">
        <v>278</v>
      </c>
      <c r="D97" s="122" t="str">
        <f>IF(OR(LEFT(C97,5)="000 9",LEFT(C97,5)="000 7"),"X",C97)</f>
        <v>000 0500 0000000 000 240</v>
      </c>
      <c r="E97" s="118">
        <v>2135500</v>
      </c>
      <c r="F97" s="119"/>
      <c r="G97" s="120">
        <v>2135500</v>
      </c>
      <c r="H97" s="120"/>
      <c r="I97" s="120"/>
      <c r="J97" s="120"/>
      <c r="K97" s="120"/>
      <c r="L97" s="120"/>
      <c r="M97" s="120">
        <v>2135500</v>
      </c>
      <c r="N97" s="120"/>
      <c r="O97" s="120">
        <v>1466700</v>
      </c>
      <c r="P97" s="120"/>
      <c r="Q97" s="120">
        <v>1466700</v>
      </c>
      <c r="R97" s="120"/>
      <c r="S97" s="120"/>
      <c r="T97" s="120"/>
      <c r="U97" s="120"/>
      <c r="V97" s="120"/>
      <c r="W97" s="120">
        <v>1466700</v>
      </c>
      <c r="X97" s="120"/>
    </row>
    <row r="98" spans="1:24" s="24" customFormat="1" ht="33.75">
      <c r="A98" s="121" t="s">
        <v>279</v>
      </c>
      <c r="B98" s="75">
        <v>200</v>
      </c>
      <c r="C98" s="75" t="s">
        <v>280</v>
      </c>
      <c r="D98" s="122" t="str">
        <f>IF(OR(LEFT(C98,5)="000 9",LEFT(C98,5)="000 7"),"X",C98)</f>
        <v>000 0500 0000000 000 241</v>
      </c>
      <c r="E98" s="118">
        <v>2135500</v>
      </c>
      <c r="F98" s="119"/>
      <c r="G98" s="120">
        <v>2135500</v>
      </c>
      <c r="H98" s="120"/>
      <c r="I98" s="120"/>
      <c r="J98" s="120"/>
      <c r="K98" s="120"/>
      <c r="L98" s="120"/>
      <c r="M98" s="120">
        <v>2135500</v>
      </c>
      <c r="N98" s="120"/>
      <c r="O98" s="120">
        <v>1466700</v>
      </c>
      <c r="P98" s="120"/>
      <c r="Q98" s="120">
        <v>1466700</v>
      </c>
      <c r="R98" s="120"/>
      <c r="S98" s="120"/>
      <c r="T98" s="120"/>
      <c r="U98" s="120"/>
      <c r="V98" s="120"/>
      <c r="W98" s="120">
        <v>1466700</v>
      </c>
      <c r="X98" s="120"/>
    </row>
    <row r="99" spans="1:24" s="24" customFormat="1" ht="12.75">
      <c r="A99" s="121" t="s">
        <v>281</v>
      </c>
      <c r="B99" s="75">
        <v>200</v>
      </c>
      <c r="C99" s="75" t="s">
        <v>282</v>
      </c>
      <c r="D99" s="122" t="str">
        <f>IF(OR(LEFT(C99,5)="000 9",LEFT(C99,5)="000 7"),"X",C99)</f>
        <v>000 0500 0000000 000 250</v>
      </c>
      <c r="E99" s="118">
        <v>38800</v>
      </c>
      <c r="F99" s="119"/>
      <c r="G99" s="120">
        <v>38800</v>
      </c>
      <c r="H99" s="120"/>
      <c r="I99" s="120"/>
      <c r="J99" s="120"/>
      <c r="K99" s="120"/>
      <c r="L99" s="120"/>
      <c r="M99" s="120">
        <v>38800</v>
      </c>
      <c r="N99" s="120"/>
      <c r="O99" s="120">
        <v>38800</v>
      </c>
      <c r="P99" s="120"/>
      <c r="Q99" s="120">
        <v>38800</v>
      </c>
      <c r="R99" s="120"/>
      <c r="S99" s="120"/>
      <c r="T99" s="120"/>
      <c r="U99" s="120"/>
      <c r="V99" s="120"/>
      <c r="W99" s="120">
        <v>38800</v>
      </c>
      <c r="X99" s="120"/>
    </row>
    <row r="100" spans="1:24" s="24" customFormat="1" ht="33.75">
      <c r="A100" s="121" t="s">
        <v>283</v>
      </c>
      <c r="B100" s="75">
        <v>200</v>
      </c>
      <c r="C100" s="75" t="s">
        <v>284</v>
      </c>
      <c r="D100" s="122" t="str">
        <f>IF(OR(LEFT(C100,5)="000 9",LEFT(C100,5)="000 7"),"X",C100)</f>
        <v>000 0500 0000000 000 251</v>
      </c>
      <c r="E100" s="118">
        <v>38800</v>
      </c>
      <c r="F100" s="119"/>
      <c r="G100" s="120">
        <v>38800</v>
      </c>
      <c r="H100" s="120"/>
      <c r="I100" s="120"/>
      <c r="J100" s="120"/>
      <c r="K100" s="120"/>
      <c r="L100" s="120"/>
      <c r="M100" s="120">
        <v>38800</v>
      </c>
      <c r="N100" s="120"/>
      <c r="O100" s="120">
        <v>38800</v>
      </c>
      <c r="P100" s="120"/>
      <c r="Q100" s="120">
        <v>38800</v>
      </c>
      <c r="R100" s="120"/>
      <c r="S100" s="120"/>
      <c r="T100" s="120"/>
      <c r="U100" s="120"/>
      <c r="V100" s="120"/>
      <c r="W100" s="120">
        <v>38800</v>
      </c>
      <c r="X100" s="120"/>
    </row>
    <row r="101" spans="1:24" s="24" customFormat="1" ht="12.75">
      <c r="A101" s="121" t="s">
        <v>285</v>
      </c>
      <c r="B101" s="75">
        <v>200</v>
      </c>
      <c r="C101" s="75" t="s">
        <v>286</v>
      </c>
      <c r="D101" s="122" t="str">
        <f>IF(OR(LEFT(C101,5)="000 9",LEFT(C101,5)="000 7"),"X",C101)</f>
        <v>000 0502 0000000 000 000</v>
      </c>
      <c r="E101" s="118">
        <v>2135500</v>
      </c>
      <c r="F101" s="119"/>
      <c r="G101" s="120">
        <v>2135500</v>
      </c>
      <c r="H101" s="120"/>
      <c r="I101" s="120"/>
      <c r="J101" s="120"/>
      <c r="K101" s="120"/>
      <c r="L101" s="120"/>
      <c r="M101" s="120">
        <v>2135500</v>
      </c>
      <c r="N101" s="120"/>
      <c r="O101" s="120">
        <v>1466700</v>
      </c>
      <c r="P101" s="120"/>
      <c r="Q101" s="120">
        <v>1466700</v>
      </c>
      <c r="R101" s="120"/>
      <c r="S101" s="120"/>
      <c r="T101" s="120"/>
      <c r="U101" s="120"/>
      <c r="V101" s="120"/>
      <c r="W101" s="120">
        <v>1466700</v>
      </c>
      <c r="X101" s="120"/>
    </row>
    <row r="102" spans="1:24" s="24" customFormat="1" ht="12.75">
      <c r="A102" s="121" t="s">
        <v>162</v>
      </c>
      <c r="B102" s="75">
        <v>200</v>
      </c>
      <c r="C102" s="75" t="s">
        <v>287</v>
      </c>
      <c r="D102" s="122" t="str">
        <f>IF(OR(LEFT(C102,5)="000 9",LEFT(C102,5)="000 7"),"X",C102)</f>
        <v>000 0502 0000000 000 200</v>
      </c>
      <c r="E102" s="118">
        <v>2135500</v>
      </c>
      <c r="F102" s="119"/>
      <c r="G102" s="120">
        <v>2135500</v>
      </c>
      <c r="H102" s="120"/>
      <c r="I102" s="120"/>
      <c r="J102" s="120"/>
      <c r="K102" s="120"/>
      <c r="L102" s="120"/>
      <c r="M102" s="120">
        <v>2135500</v>
      </c>
      <c r="N102" s="120"/>
      <c r="O102" s="120">
        <v>1466700</v>
      </c>
      <c r="P102" s="120"/>
      <c r="Q102" s="120">
        <v>1466700</v>
      </c>
      <c r="R102" s="120"/>
      <c r="S102" s="120"/>
      <c r="T102" s="120"/>
      <c r="U102" s="120"/>
      <c r="V102" s="120"/>
      <c r="W102" s="120">
        <v>1466700</v>
      </c>
      <c r="X102" s="120"/>
    </row>
    <row r="103" spans="1:24" s="24" customFormat="1" ht="22.5">
      <c r="A103" s="121" t="s">
        <v>277</v>
      </c>
      <c r="B103" s="75">
        <v>200</v>
      </c>
      <c r="C103" s="75" t="s">
        <v>288</v>
      </c>
      <c r="D103" s="122" t="str">
        <f>IF(OR(LEFT(C103,5)="000 9",LEFT(C103,5)="000 7"),"X",C103)</f>
        <v>000 0502 0000000 000 240</v>
      </c>
      <c r="E103" s="118">
        <v>2135500</v>
      </c>
      <c r="F103" s="119"/>
      <c r="G103" s="120">
        <v>2135500</v>
      </c>
      <c r="H103" s="120"/>
      <c r="I103" s="120"/>
      <c r="J103" s="120"/>
      <c r="K103" s="120"/>
      <c r="L103" s="120"/>
      <c r="M103" s="120">
        <v>2135500</v>
      </c>
      <c r="N103" s="120"/>
      <c r="O103" s="120">
        <v>1466700</v>
      </c>
      <c r="P103" s="120"/>
      <c r="Q103" s="120">
        <v>1466700</v>
      </c>
      <c r="R103" s="120"/>
      <c r="S103" s="120"/>
      <c r="T103" s="120"/>
      <c r="U103" s="120"/>
      <c r="V103" s="120"/>
      <c r="W103" s="120">
        <v>1466700</v>
      </c>
      <c r="X103" s="120"/>
    </row>
    <row r="104" spans="1:24" s="24" customFormat="1" ht="33.75">
      <c r="A104" s="121" t="s">
        <v>279</v>
      </c>
      <c r="B104" s="75">
        <v>200</v>
      </c>
      <c r="C104" s="75" t="s">
        <v>289</v>
      </c>
      <c r="D104" s="122" t="str">
        <f>IF(OR(LEFT(C104,5)="000 9",LEFT(C104,5)="000 7"),"X",C104)</f>
        <v>000 0502 0000000 000 241</v>
      </c>
      <c r="E104" s="118">
        <v>2135500</v>
      </c>
      <c r="F104" s="119"/>
      <c r="G104" s="120">
        <v>2135500</v>
      </c>
      <c r="H104" s="120"/>
      <c r="I104" s="120"/>
      <c r="J104" s="120"/>
      <c r="K104" s="120"/>
      <c r="L104" s="120"/>
      <c r="M104" s="120">
        <v>2135500</v>
      </c>
      <c r="N104" s="120"/>
      <c r="O104" s="120">
        <v>1466700</v>
      </c>
      <c r="P104" s="120"/>
      <c r="Q104" s="120">
        <v>1466700</v>
      </c>
      <c r="R104" s="120"/>
      <c r="S104" s="120"/>
      <c r="T104" s="120"/>
      <c r="U104" s="120"/>
      <c r="V104" s="120"/>
      <c r="W104" s="120">
        <v>1466700</v>
      </c>
      <c r="X104" s="120"/>
    </row>
    <row r="105" spans="1:24" s="24" customFormat="1" ht="12.75">
      <c r="A105" s="121" t="s">
        <v>290</v>
      </c>
      <c r="B105" s="75">
        <v>200</v>
      </c>
      <c r="C105" s="75" t="s">
        <v>291</v>
      </c>
      <c r="D105" s="122" t="str">
        <f>IF(OR(LEFT(C105,5)="000 9",LEFT(C105,5)="000 7"),"X",C105)</f>
        <v>000 0503 0000000 000 000</v>
      </c>
      <c r="E105" s="118">
        <v>459771.18</v>
      </c>
      <c r="F105" s="119"/>
      <c r="G105" s="120">
        <v>459771.18</v>
      </c>
      <c r="H105" s="120"/>
      <c r="I105" s="120"/>
      <c r="J105" s="120"/>
      <c r="K105" s="120"/>
      <c r="L105" s="120"/>
      <c r="M105" s="120">
        <v>459771.18</v>
      </c>
      <c r="N105" s="120"/>
      <c r="O105" s="120">
        <v>186429.98</v>
      </c>
      <c r="P105" s="120"/>
      <c r="Q105" s="120">
        <v>186429.98</v>
      </c>
      <c r="R105" s="120"/>
      <c r="S105" s="120"/>
      <c r="T105" s="120"/>
      <c r="U105" s="120"/>
      <c r="V105" s="120"/>
      <c r="W105" s="120">
        <v>186429.98</v>
      </c>
      <c r="X105" s="120"/>
    </row>
    <row r="106" spans="1:24" s="24" customFormat="1" ht="12.75">
      <c r="A106" s="121" t="s">
        <v>162</v>
      </c>
      <c r="B106" s="75">
        <v>200</v>
      </c>
      <c r="C106" s="75" t="s">
        <v>292</v>
      </c>
      <c r="D106" s="122" t="str">
        <f>IF(OR(LEFT(C106,5)="000 9",LEFT(C106,5)="000 7"),"X",C106)</f>
        <v>000 0503 0000000 000 200</v>
      </c>
      <c r="E106" s="118">
        <v>459771.18</v>
      </c>
      <c r="F106" s="119"/>
      <c r="G106" s="120">
        <v>459771.18</v>
      </c>
      <c r="H106" s="120"/>
      <c r="I106" s="120"/>
      <c r="J106" s="120"/>
      <c r="K106" s="120"/>
      <c r="L106" s="120"/>
      <c r="M106" s="120">
        <v>459771.18</v>
      </c>
      <c r="N106" s="120"/>
      <c r="O106" s="120">
        <v>186429.98</v>
      </c>
      <c r="P106" s="120"/>
      <c r="Q106" s="120">
        <v>186429.98</v>
      </c>
      <c r="R106" s="120"/>
      <c r="S106" s="120"/>
      <c r="T106" s="120"/>
      <c r="U106" s="120"/>
      <c r="V106" s="120"/>
      <c r="W106" s="120">
        <v>186429.98</v>
      </c>
      <c r="X106" s="120"/>
    </row>
    <row r="107" spans="1:24" s="24" customFormat="1" ht="12.75">
      <c r="A107" s="121" t="s">
        <v>172</v>
      </c>
      <c r="B107" s="75">
        <v>200</v>
      </c>
      <c r="C107" s="75" t="s">
        <v>293</v>
      </c>
      <c r="D107" s="122" t="str">
        <f>IF(OR(LEFT(C107,5)="000 9",LEFT(C107,5)="000 7"),"X",C107)</f>
        <v>000 0503 0000000 000 220</v>
      </c>
      <c r="E107" s="118">
        <v>459771.18</v>
      </c>
      <c r="F107" s="119"/>
      <c r="G107" s="120">
        <v>459771.18</v>
      </c>
      <c r="H107" s="120"/>
      <c r="I107" s="120"/>
      <c r="J107" s="120"/>
      <c r="K107" s="120"/>
      <c r="L107" s="120"/>
      <c r="M107" s="120">
        <v>459771.18</v>
      </c>
      <c r="N107" s="120"/>
      <c r="O107" s="120">
        <v>186429.98</v>
      </c>
      <c r="P107" s="120"/>
      <c r="Q107" s="120">
        <v>186429.98</v>
      </c>
      <c r="R107" s="120"/>
      <c r="S107" s="120"/>
      <c r="T107" s="120"/>
      <c r="U107" s="120"/>
      <c r="V107" s="120"/>
      <c r="W107" s="120">
        <v>186429.98</v>
      </c>
      <c r="X107" s="120"/>
    </row>
    <row r="108" spans="1:24" s="24" customFormat="1" ht="12.75">
      <c r="A108" s="121" t="s">
        <v>178</v>
      </c>
      <c r="B108" s="75">
        <v>200</v>
      </c>
      <c r="C108" s="75" t="s">
        <v>294</v>
      </c>
      <c r="D108" s="122" t="str">
        <f>IF(OR(LEFT(C108,5)="000 9",LEFT(C108,5)="000 7"),"X",C108)</f>
        <v>000 0503 0000000 000 223</v>
      </c>
      <c r="E108" s="118">
        <v>216300</v>
      </c>
      <c r="F108" s="119"/>
      <c r="G108" s="120">
        <v>216300</v>
      </c>
      <c r="H108" s="120"/>
      <c r="I108" s="120"/>
      <c r="J108" s="120"/>
      <c r="K108" s="120"/>
      <c r="L108" s="120"/>
      <c r="M108" s="120">
        <v>216300</v>
      </c>
      <c r="N108" s="120"/>
      <c r="O108" s="120">
        <v>66510.98</v>
      </c>
      <c r="P108" s="120"/>
      <c r="Q108" s="120">
        <v>66510.98</v>
      </c>
      <c r="R108" s="120"/>
      <c r="S108" s="120"/>
      <c r="T108" s="120"/>
      <c r="U108" s="120"/>
      <c r="V108" s="120"/>
      <c r="W108" s="120">
        <v>66510.98</v>
      </c>
      <c r="X108" s="120"/>
    </row>
    <row r="109" spans="1:24" s="24" customFormat="1" ht="22.5">
      <c r="A109" s="121" t="s">
        <v>180</v>
      </c>
      <c r="B109" s="75">
        <v>200</v>
      </c>
      <c r="C109" s="75" t="s">
        <v>295</v>
      </c>
      <c r="D109" s="122" t="str">
        <f>IF(OR(LEFT(C109,5)="000 9",LEFT(C109,5)="000 7"),"X",C109)</f>
        <v>000 0503 0000000 000 225</v>
      </c>
      <c r="E109" s="118">
        <v>243471.18</v>
      </c>
      <c r="F109" s="119"/>
      <c r="G109" s="120">
        <v>243471.18</v>
      </c>
      <c r="H109" s="120"/>
      <c r="I109" s="120"/>
      <c r="J109" s="120"/>
      <c r="K109" s="120"/>
      <c r="L109" s="120"/>
      <c r="M109" s="120">
        <v>243471.18</v>
      </c>
      <c r="N109" s="120"/>
      <c r="O109" s="120">
        <v>119919</v>
      </c>
      <c r="P109" s="120"/>
      <c r="Q109" s="120">
        <v>119919</v>
      </c>
      <c r="R109" s="120"/>
      <c r="S109" s="120"/>
      <c r="T109" s="120"/>
      <c r="U109" s="120"/>
      <c r="V109" s="120"/>
      <c r="W109" s="120">
        <v>119919</v>
      </c>
      <c r="X109" s="120"/>
    </row>
    <row r="110" spans="1:24" s="24" customFormat="1" ht="22.5">
      <c r="A110" s="121" t="s">
        <v>296</v>
      </c>
      <c r="B110" s="75">
        <v>200</v>
      </c>
      <c r="C110" s="75" t="s">
        <v>297</v>
      </c>
      <c r="D110" s="122" t="str">
        <f>IF(OR(LEFT(C110,5)="000 9",LEFT(C110,5)="000 7"),"X",C110)</f>
        <v>000 0505 0000000 000 000</v>
      </c>
      <c r="E110" s="118">
        <v>38800</v>
      </c>
      <c r="F110" s="119"/>
      <c r="G110" s="120">
        <v>38800</v>
      </c>
      <c r="H110" s="120"/>
      <c r="I110" s="120"/>
      <c r="J110" s="120"/>
      <c r="K110" s="120"/>
      <c r="L110" s="120"/>
      <c r="M110" s="120">
        <v>38800</v>
      </c>
      <c r="N110" s="120"/>
      <c r="O110" s="120">
        <v>38800</v>
      </c>
      <c r="P110" s="120"/>
      <c r="Q110" s="120">
        <v>38800</v>
      </c>
      <c r="R110" s="120"/>
      <c r="S110" s="120"/>
      <c r="T110" s="120"/>
      <c r="U110" s="120"/>
      <c r="V110" s="120"/>
      <c r="W110" s="120">
        <v>38800</v>
      </c>
      <c r="X110" s="120"/>
    </row>
    <row r="111" spans="1:24" s="24" customFormat="1" ht="12.75">
      <c r="A111" s="121" t="s">
        <v>162</v>
      </c>
      <c r="B111" s="75">
        <v>200</v>
      </c>
      <c r="C111" s="75" t="s">
        <v>298</v>
      </c>
      <c r="D111" s="122" t="str">
        <f>IF(OR(LEFT(C111,5)="000 9",LEFT(C111,5)="000 7"),"X",C111)</f>
        <v>000 0505 0000000 000 200</v>
      </c>
      <c r="E111" s="118">
        <v>38800</v>
      </c>
      <c r="F111" s="119"/>
      <c r="G111" s="120">
        <v>38800</v>
      </c>
      <c r="H111" s="120"/>
      <c r="I111" s="120"/>
      <c r="J111" s="120"/>
      <c r="K111" s="120"/>
      <c r="L111" s="120"/>
      <c r="M111" s="120">
        <v>38800</v>
      </c>
      <c r="N111" s="120"/>
      <c r="O111" s="120">
        <v>38800</v>
      </c>
      <c r="P111" s="120"/>
      <c r="Q111" s="120">
        <v>38800</v>
      </c>
      <c r="R111" s="120"/>
      <c r="S111" s="120"/>
      <c r="T111" s="120"/>
      <c r="U111" s="120"/>
      <c r="V111" s="120"/>
      <c r="W111" s="120">
        <v>38800</v>
      </c>
      <c r="X111" s="120"/>
    </row>
    <row r="112" spans="1:24" s="24" customFormat="1" ht="12.75">
      <c r="A112" s="121" t="s">
        <v>281</v>
      </c>
      <c r="B112" s="75">
        <v>200</v>
      </c>
      <c r="C112" s="75" t="s">
        <v>299</v>
      </c>
      <c r="D112" s="122" t="str">
        <f>IF(OR(LEFT(C112,5)="000 9",LEFT(C112,5)="000 7"),"X",C112)</f>
        <v>000 0505 0000000 000 250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33.75">
      <c r="A113" s="121" t="s">
        <v>283</v>
      </c>
      <c r="B113" s="75">
        <v>200</v>
      </c>
      <c r="C113" s="75" t="s">
        <v>300</v>
      </c>
      <c r="D113" s="122" t="str">
        <f>IF(OR(LEFT(C113,5)="000 9",LEFT(C113,5)="000 7"),"X",C113)</f>
        <v>000 0505 0000000 000 251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301</v>
      </c>
      <c r="B114" s="75">
        <v>200</v>
      </c>
      <c r="C114" s="75" t="s">
        <v>302</v>
      </c>
      <c r="D114" s="122" t="str">
        <f>IF(OR(LEFT(C114,5)="000 9",LEFT(C114,5)="000 7"),"X",C114)</f>
        <v>000 0800 0000000 000 000</v>
      </c>
      <c r="E114" s="118">
        <v>1400000</v>
      </c>
      <c r="F114" s="119"/>
      <c r="G114" s="120">
        <v>1400000</v>
      </c>
      <c r="H114" s="120"/>
      <c r="I114" s="120"/>
      <c r="J114" s="120"/>
      <c r="K114" s="120"/>
      <c r="L114" s="120"/>
      <c r="M114" s="120">
        <v>1400000</v>
      </c>
      <c r="N114" s="120"/>
      <c r="O114" s="120">
        <v>882100</v>
      </c>
      <c r="P114" s="120"/>
      <c r="Q114" s="120">
        <v>882100</v>
      </c>
      <c r="R114" s="120"/>
      <c r="S114" s="120"/>
      <c r="T114" s="120"/>
      <c r="U114" s="120"/>
      <c r="V114" s="120"/>
      <c r="W114" s="120">
        <v>882100</v>
      </c>
      <c r="X114" s="120"/>
    </row>
    <row r="115" spans="1:24" s="24" customFormat="1" ht="12.75">
      <c r="A115" s="121" t="s">
        <v>162</v>
      </c>
      <c r="B115" s="75">
        <v>200</v>
      </c>
      <c r="C115" s="75" t="s">
        <v>303</v>
      </c>
      <c r="D115" s="122" t="str">
        <f>IF(OR(LEFT(C115,5)="000 9",LEFT(C115,5)="000 7"),"X",C115)</f>
        <v>000 0800 0000000 000 200</v>
      </c>
      <c r="E115" s="118">
        <v>1400000</v>
      </c>
      <c r="F115" s="119"/>
      <c r="G115" s="120">
        <v>1400000</v>
      </c>
      <c r="H115" s="120"/>
      <c r="I115" s="120"/>
      <c r="J115" s="120"/>
      <c r="K115" s="120"/>
      <c r="L115" s="120"/>
      <c r="M115" s="120">
        <v>1400000</v>
      </c>
      <c r="N115" s="120"/>
      <c r="O115" s="120">
        <v>882100</v>
      </c>
      <c r="P115" s="120"/>
      <c r="Q115" s="120">
        <v>882100</v>
      </c>
      <c r="R115" s="120"/>
      <c r="S115" s="120"/>
      <c r="T115" s="120"/>
      <c r="U115" s="120"/>
      <c r="V115" s="120"/>
      <c r="W115" s="120">
        <v>882100</v>
      </c>
      <c r="X115" s="120"/>
    </row>
    <row r="116" spans="1:24" s="24" customFormat="1" ht="22.5">
      <c r="A116" s="121" t="s">
        <v>277</v>
      </c>
      <c r="B116" s="75">
        <v>200</v>
      </c>
      <c r="C116" s="75" t="s">
        <v>304</v>
      </c>
      <c r="D116" s="122" t="str">
        <f>IF(OR(LEFT(C116,5)="000 9",LEFT(C116,5)="000 7"),"X",C116)</f>
        <v>000 0800 0000000 000 240</v>
      </c>
      <c r="E116" s="118">
        <v>1400000</v>
      </c>
      <c r="F116" s="119"/>
      <c r="G116" s="120">
        <v>1400000</v>
      </c>
      <c r="H116" s="120"/>
      <c r="I116" s="120"/>
      <c r="J116" s="120"/>
      <c r="K116" s="120"/>
      <c r="L116" s="120"/>
      <c r="M116" s="120">
        <v>1400000</v>
      </c>
      <c r="N116" s="120"/>
      <c r="O116" s="120">
        <v>882100</v>
      </c>
      <c r="P116" s="120"/>
      <c r="Q116" s="120">
        <v>882100</v>
      </c>
      <c r="R116" s="120"/>
      <c r="S116" s="120"/>
      <c r="T116" s="120"/>
      <c r="U116" s="120"/>
      <c r="V116" s="120"/>
      <c r="W116" s="120">
        <v>882100</v>
      </c>
      <c r="X116" s="120"/>
    </row>
    <row r="117" spans="1:24" s="24" customFormat="1" ht="33.75">
      <c r="A117" s="121" t="s">
        <v>279</v>
      </c>
      <c r="B117" s="75">
        <v>200</v>
      </c>
      <c r="C117" s="75" t="s">
        <v>305</v>
      </c>
      <c r="D117" s="122" t="str">
        <f>IF(OR(LEFT(C117,5)="000 9",LEFT(C117,5)="000 7"),"X",C117)</f>
        <v>000 0800 0000000 000 241</v>
      </c>
      <c r="E117" s="118">
        <v>1400000</v>
      </c>
      <c r="F117" s="119"/>
      <c r="G117" s="120">
        <v>1400000</v>
      </c>
      <c r="H117" s="120"/>
      <c r="I117" s="120"/>
      <c r="J117" s="120"/>
      <c r="K117" s="120"/>
      <c r="L117" s="120"/>
      <c r="M117" s="120">
        <v>1400000</v>
      </c>
      <c r="N117" s="120"/>
      <c r="O117" s="120">
        <v>882100</v>
      </c>
      <c r="P117" s="120"/>
      <c r="Q117" s="120">
        <v>882100</v>
      </c>
      <c r="R117" s="120"/>
      <c r="S117" s="120"/>
      <c r="T117" s="120"/>
      <c r="U117" s="120"/>
      <c r="V117" s="120"/>
      <c r="W117" s="120">
        <v>882100</v>
      </c>
      <c r="X117" s="120"/>
    </row>
    <row r="118" spans="1:24" s="24" customFormat="1" ht="12.75">
      <c r="A118" s="121" t="s">
        <v>306</v>
      </c>
      <c r="B118" s="75">
        <v>200</v>
      </c>
      <c r="C118" s="75" t="s">
        <v>307</v>
      </c>
      <c r="D118" s="122" t="str">
        <f>IF(OR(LEFT(C118,5)="000 9",LEFT(C118,5)="000 7"),"X",C118)</f>
        <v>000 0801 0000000 000 000</v>
      </c>
      <c r="E118" s="118">
        <v>1400000</v>
      </c>
      <c r="F118" s="119"/>
      <c r="G118" s="120">
        <v>1400000</v>
      </c>
      <c r="H118" s="120"/>
      <c r="I118" s="120"/>
      <c r="J118" s="120"/>
      <c r="K118" s="120"/>
      <c r="L118" s="120"/>
      <c r="M118" s="120">
        <v>1400000</v>
      </c>
      <c r="N118" s="120"/>
      <c r="O118" s="120">
        <v>882100</v>
      </c>
      <c r="P118" s="120"/>
      <c r="Q118" s="120">
        <v>882100</v>
      </c>
      <c r="R118" s="120"/>
      <c r="S118" s="120"/>
      <c r="T118" s="120"/>
      <c r="U118" s="120"/>
      <c r="V118" s="120"/>
      <c r="W118" s="120">
        <v>882100</v>
      </c>
      <c r="X118" s="120"/>
    </row>
    <row r="119" spans="1:24" s="24" customFormat="1" ht="12.75">
      <c r="A119" s="121" t="s">
        <v>162</v>
      </c>
      <c r="B119" s="75">
        <v>200</v>
      </c>
      <c r="C119" s="75" t="s">
        <v>308</v>
      </c>
      <c r="D119" s="122" t="str">
        <f>IF(OR(LEFT(C119,5)="000 9",LEFT(C119,5)="000 7"),"X",C119)</f>
        <v>000 0801 0000000 000 200</v>
      </c>
      <c r="E119" s="118">
        <v>1400000</v>
      </c>
      <c r="F119" s="119"/>
      <c r="G119" s="120">
        <v>1400000</v>
      </c>
      <c r="H119" s="120"/>
      <c r="I119" s="120"/>
      <c r="J119" s="120"/>
      <c r="K119" s="120"/>
      <c r="L119" s="120"/>
      <c r="M119" s="120">
        <v>1400000</v>
      </c>
      <c r="N119" s="120"/>
      <c r="O119" s="120">
        <v>882100</v>
      </c>
      <c r="P119" s="120"/>
      <c r="Q119" s="120">
        <v>882100</v>
      </c>
      <c r="R119" s="120"/>
      <c r="S119" s="120"/>
      <c r="T119" s="120"/>
      <c r="U119" s="120"/>
      <c r="V119" s="120"/>
      <c r="W119" s="120">
        <v>882100</v>
      </c>
      <c r="X119" s="120"/>
    </row>
    <row r="120" spans="1:24" s="24" customFormat="1" ht="22.5">
      <c r="A120" s="121" t="s">
        <v>277</v>
      </c>
      <c r="B120" s="75">
        <v>200</v>
      </c>
      <c r="C120" s="75" t="s">
        <v>309</v>
      </c>
      <c r="D120" s="122" t="str">
        <f>IF(OR(LEFT(C120,5)="000 9",LEFT(C120,5)="000 7"),"X",C120)</f>
        <v>000 0801 0000000 000 240</v>
      </c>
      <c r="E120" s="118">
        <v>1400000</v>
      </c>
      <c r="F120" s="119"/>
      <c r="G120" s="120">
        <v>1400000</v>
      </c>
      <c r="H120" s="120"/>
      <c r="I120" s="120"/>
      <c r="J120" s="120"/>
      <c r="K120" s="120"/>
      <c r="L120" s="120"/>
      <c r="M120" s="120">
        <v>1400000</v>
      </c>
      <c r="N120" s="120"/>
      <c r="O120" s="120">
        <v>882100</v>
      </c>
      <c r="P120" s="120"/>
      <c r="Q120" s="120">
        <v>882100</v>
      </c>
      <c r="R120" s="120"/>
      <c r="S120" s="120"/>
      <c r="T120" s="120"/>
      <c r="U120" s="120"/>
      <c r="V120" s="120"/>
      <c r="W120" s="120">
        <v>882100</v>
      </c>
      <c r="X120" s="120"/>
    </row>
    <row r="121" spans="1:24" s="24" customFormat="1" ht="33.75">
      <c r="A121" s="121" t="s">
        <v>279</v>
      </c>
      <c r="B121" s="75">
        <v>200</v>
      </c>
      <c r="C121" s="75" t="s">
        <v>310</v>
      </c>
      <c r="D121" s="122" t="str">
        <f>IF(OR(LEFT(C121,5)="000 9",LEFT(C121,5)="000 7"),"X",C121)</f>
        <v>000 0801 0000000 000 241</v>
      </c>
      <c r="E121" s="118">
        <v>1400000</v>
      </c>
      <c r="F121" s="119"/>
      <c r="G121" s="120">
        <v>1400000</v>
      </c>
      <c r="H121" s="120"/>
      <c r="I121" s="120"/>
      <c r="J121" s="120"/>
      <c r="K121" s="120"/>
      <c r="L121" s="120"/>
      <c r="M121" s="120">
        <v>1400000</v>
      </c>
      <c r="N121" s="120"/>
      <c r="O121" s="120">
        <v>882100</v>
      </c>
      <c r="P121" s="120"/>
      <c r="Q121" s="120">
        <v>882100</v>
      </c>
      <c r="R121" s="120"/>
      <c r="S121" s="120"/>
      <c r="T121" s="120"/>
      <c r="U121" s="120"/>
      <c r="V121" s="120"/>
      <c r="W121" s="120">
        <v>882100</v>
      </c>
      <c r="X121" s="120"/>
    </row>
    <row r="122" spans="1:24" s="24" customFormat="1" ht="12.75">
      <c r="A122" s="121" t="s">
        <v>311</v>
      </c>
      <c r="B122" s="75">
        <v>200</v>
      </c>
      <c r="C122" s="75" t="s">
        <v>312</v>
      </c>
      <c r="D122" s="122" t="str">
        <f>IF(OR(LEFT(C122,5)="000 9",LEFT(C122,5)="000 7"),"X",C122)</f>
        <v>000 1000 0000000 000 000</v>
      </c>
      <c r="E122" s="118">
        <v>130800</v>
      </c>
      <c r="F122" s="119"/>
      <c r="G122" s="120">
        <v>130800</v>
      </c>
      <c r="H122" s="120"/>
      <c r="I122" s="120"/>
      <c r="J122" s="120"/>
      <c r="K122" s="120"/>
      <c r="L122" s="120"/>
      <c r="M122" s="120">
        <v>130800</v>
      </c>
      <c r="N122" s="120"/>
      <c r="O122" s="120">
        <v>62427.17</v>
      </c>
      <c r="P122" s="120"/>
      <c r="Q122" s="120">
        <v>62427.17</v>
      </c>
      <c r="R122" s="120"/>
      <c r="S122" s="120"/>
      <c r="T122" s="120"/>
      <c r="U122" s="120"/>
      <c r="V122" s="120"/>
      <c r="W122" s="120">
        <v>62427.17</v>
      </c>
      <c r="X122" s="120"/>
    </row>
    <row r="123" spans="1:24" s="24" customFormat="1" ht="12.75">
      <c r="A123" s="121" t="s">
        <v>162</v>
      </c>
      <c r="B123" s="75">
        <v>200</v>
      </c>
      <c r="C123" s="75" t="s">
        <v>313</v>
      </c>
      <c r="D123" s="122" t="str">
        <f>IF(OR(LEFT(C123,5)="000 9",LEFT(C123,5)="000 7"),"X",C123)</f>
        <v>000 1000 0000000 000 200</v>
      </c>
      <c r="E123" s="118">
        <v>130800</v>
      </c>
      <c r="F123" s="119"/>
      <c r="G123" s="120">
        <v>130800</v>
      </c>
      <c r="H123" s="120"/>
      <c r="I123" s="120"/>
      <c r="J123" s="120"/>
      <c r="K123" s="120"/>
      <c r="L123" s="120"/>
      <c r="M123" s="120">
        <v>130800</v>
      </c>
      <c r="N123" s="120"/>
      <c r="O123" s="120">
        <v>62427.17</v>
      </c>
      <c r="P123" s="120"/>
      <c r="Q123" s="120">
        <v>62427.17</v>
      </c>
      <c r="R123" s="120"/>
      <c r="S123" s="120"/>
      <c r="T123" s="120"/>
      <c r="U123" s="120"/>
      <c r="V123" s="120"/>
      <c r="W123" s="120">
        <v>62427.17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000 1000 0000000 000 260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62427.17</v>
      </c>
      <c r="P124" s="120"/>
      <c r="Q124" s="120">
        <v>62427.17</v>
      </c>
      <c r="R124" s="120"/>
      <c r="S124" s="120"/>
      <c r="T124" s="120"/>
      <c r="U124" s="120"/>
      <c r="V124" s="120"/>
      <c r="W124" s="120">
        <v>62427.17</v>
      </c>
      <c r="X124" s="120"/>
    </row>
    <row r="125" spans="1:24" s="24" customFormat="1" ht="33.75">
      <c r="A125" s="121" t="s">
        <v>316</v>
      </c>
      <c r="B125" s="75">
        <v>200</v>
      </c>
      <c r="C125" s="75" t="s">
        <v>317</v>
      </c>
      <c r="D125" s="122" t="str">
        <f>IF(OR(LEFT(C125,5)="000 9",LEFT(C125,5)="000 7"),"X",C125)</f>
        <v>000 1000 0000000 000 263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62427.17</v>
      </c>
      <c r="P125" s="120"/>
      <c r="Q125" s="120">
        <v>62427.17</v>
      </c>
      <c r="R125" s="120"/>
      <c r="S125" s="120"/>
      <c r="T125" s="120"/>
      <c r="U125" s="120"/>
      <c r="V125" s="120"/>
      <c r="W125" s="120">
        <v>62427.17</v>
      </c>
      <c r="X125" s="120"/>
    </row>
    <row r="126" spans="1:24" s="24" customFormat="1" ht="12.75">
      <c r="A126" s="121" t="s">
        <v>318</v>
      </c>
      <c r="B126" s="75">
        <v>200</v>
      </c>
      <c r="C126" s="75" t="s">
        <v>319</v>
      </c>
      <c r="D126" s="122" t="str">
        <f>IF(OR(LEFT(C126,5)="000 9",LEFT(C126,5)="000 7"),"X",C126)</f>
        <v>000 1001 0000000 000 000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62427.17</v>
      </c>
      <c r="P126" s="120"/>
      <c r="Q126" s="120">
        <v>62427.17</v>
      </c>
      <c r="R126" s="120"/>
      <c r="S126" s="120"/>
      <c r="T126" s="120"/>
      <c r="U126" s="120"/>
      <c r="V126" s="120"/>
      <c r="W126" s="120">
        <v>62427.17</v>
      </c>
      <c r="X126" s="120"/>
    </row>
    <row r="127" spans="1:24" s="24" customFormat="1" ht="12.75">
      <c r="A127" s="121" t="s">
        <v>162</v>
      </c>
      <c r="B127" s="75">
        <v>200</v>
      </c>
      <c r="C127" s="75" t="s">
        <v>320</v>
      </c>
      <c r="D127" s="122" t="str">
        <f>IF(OR(LEFT(C127,5)="000 9",LEFT(C127,5)="000 7"),"X",C127)</f>
        <v>000 1001 0000000 000 200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62427.17</v>
      </c>
      <c r="P127" s="120"/>
      <c r="Q127" s="120">
        <v>62427.17</v>
      </c>
      <c r="R127" s="120"/>
      <c r="S127" s="120"/>
      <c r="T127" s="120"/>
      <c r="U127" s="120"/>
      <c r="V127" s="120"/>
      <c r="W127" s="120">
        <v>62427.17</v>
      </c>
      <c r="X127" s="120"/>
    </row>
    <row r="128" spans="1:24" s="24" customFormat="1" ht="12.75">
      <c r="A128" s="121" t="s">
        <v>314</v>
      </c>
      <c r="B128" s="75">
        <v>200</v>
      </c>
      <c r="C128" s="75" t="s">
        <v>321</v>
      </c>
      <c r="D128" s="122" t="str">
        <f>IF(OR(LEFT(C128,5)="000 9",LEFT(C128,5)="000 7"),"X",C128)</f>
        <v>000 1001 0000000 000 260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62427.17</v>
      </c>
      <c r="P128" s="120"/>
      <c r="Q128" s="120">
        <v>62427.17</v>
      </c>
      <c r="R128" s="120"/>
      <c r="S128" s="120"/>
      <c r="T128" s="120"/>
      <c r="U128" s="120"/>
      <c r="V128" s="120"/>
      <c r="W128" s="120">
        <v>62427.17</v>
      </c>
      <c r="X128" s="120"/>
    </row>
    <row r="129" spans="1:24" s="24" customFormat="1" ht="33.75">
      <c r="A129" s="121" t="s">
        <v>316</v>
      </c>
      <c r="B129" s="75">
        <v>200</v>
      </c>
      <c r="C129" s="75" t="s">
        <v>322</v>
      </c>
      <c r="D129" s="122" t="str">
        <f>IF(OR(LEFT(C129,5)="000 9",LEFT(C129,5)="000 7"),"X",C129)</f>
        <v>000 1001 0000000 000 263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62427.17</v>
      </c>
      <c r="P129" s="120"/>
      <c r="Q129" s="120">
        <v>62427.17</v>
      </c>
      <c r="R129" s="120"/>
      <c r="S129" s="120"/>
      <c r="T129" s="120"/>
      <c r="U129" s="120"/>
      <c r="V129" s="120"/>
      <c r="W129" s="120">
        <v>62427.17</v>
      </c>
      <c r="X129" s="120"/>
    </row>
    <row r="130" spans="1:24" s="24" customFormat="1" ht="12.75">
      <c r="A130" s="121" t="s">
        <v>323</v>
      </c>
      <c r="B130" s="75">
        <v>200</v>
      </c>
      <c r="C130" s="75" t="s">
        <v>324</v>
      </c>
      <c r="D130" s="122" t="str">
        <f>IF(OR(LEFT(C130,5)="000 9",LEFT(C130,5)="000 7"),"X",C130)</f>
        <v>000 1100 0000000 000 000</v>
      </c>
      <c r="E130" s="118">
        <v>10800</v>
      </c>
      <c r="F130" s="119"/>
      <c r="G130" s="120">
        <v>10800</v>
      </c>
      <c r="H130" s="120"/>
      <c r="I130" s="120"/>
      <c r="J130" s="120"/>
      <c r="K130" s="120"/>
      <c r="L130" s="120"/>
      <c r="M130" s="120">
        <v>10800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1" t="s">
        <v>186</v>
      </c>
      <c r="B131" s="75">
        <v>200</v>
      </c>
      <c r="C131" s="75" t="s">
        <v>325</v>
      </c>
      <c r="D131" s="122" t="str">
        <f>IF(OR(LEFT(C131,5)="000 9",LEFT(C131,5)="000 7"),"X",C131)</f>
        <v>000 1100 0000000 000 300</v>
      </c>
      <c r="E131" s="118">
        <v>10800</v>
      </c>
      <c r="F131" s="119"/>
      <c r="G131" s="120">
        <v>10800</v>
      </c>
      <c r="H131" s="120"/>
      <c r="I131" s="120"/>
      <c r="J131" s="120"/>
      <c r="K131" s="120"/>
      <c r="L131" s="120"/>
      <c r="M131" s="120">
        <v>10800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22.5">
      <c r="A132" s="121" t="s">
        <v>188</v>
      </c>
      <c r="B132" s="75">
        <v>200</v>
      </c>
      <c r="C132" s="75" t="s">
        <v>326</v>
      </c>
      <c r="D132" s="122" t="str">
        <f>IF(OR(LEFT(C132,5)="000 9",LEFT(C132,5)="000 7"),"X",C132)</f>
        <v>000 1100 0000000 000 340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327</v>
      </c>
      <c r="B133" s="75">
        <v>200</v>
      </c>
      <c r="C133" s="75" t="s">
        <v>328</v>
      </c>
      <c r="D133" s="122" t="str">
        <f>IF(OR(LEFT(C133,5)="000 9",LEFT(C133,5)="000 7"),"X",C133)</f>
        <v>000 1101 0000000 000 000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186</v>
      </c>
      <c r="B134" s="75">
        <v>200</v>
      </c>
      <c r="C134" s="75" t="s">
        <v>329</v>
      </c>
      <c r="D134" s="122" t="str">
        <f>IF(OR(LEFT(C134,5)="000 9",LEFT(C134,5)="000 7"),"X",C134)</f>
        <v>000 1101 0000000 000 300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22.5">
      <c r="A135" s="121" t="s">
        <v>188</v>
      </c>
      <c r="B135" s="75">
        <v>200</v>
      </c>
      <c r="C135" s="75" t="s">
        <v>330</v>
      </c>
      <c r="D135" s="122" t="str">
        <f>IF(OR(LEFT(C135,5)="000 9",LEFT(C135,5)="000 7"),"X",C135)</f>
        <v>000 1101 0000000 000 340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22.5">
      <c r="A136" s="121" t="s">
        <v>331</v>
      </c>
      <c r="B136" s="75">
        <v>450</v>
      </c>
      <c r="C136" s="75" t="s">
        <v>332</v>
      </c>
      <c r="D136" s="122" t="str">
        <f>IF(OR(LEFT(C136,5)="000 9",LEFT(C136,5)="000 7"),"X",C136)</f>
        <v>X</v>
      </c>
      <c r="E136" s="118">
        <v>-223771.18</v>
      </c>
      <c r="F136" s="119"/>
      <c r="G136" s="120">
        <v>-223771.18</v>
      </c>
      <c r="H136" s="120"/>
      <c r="I136" s="120"/>
      <c r="J136" s="120"/>
      <c r="K136" s="120"/>
      <c r="L136" s="120"/>
      <c r="M136" s="120">
        <v>-223771.18</v>
      </c>
      <c r="N136" s="120"/>
      <c r="O136" s="120">
        <v>132257.06</v>
      </c>
      <c r="P136" s="120"/>
      <c r="Q136" s="120">
        <v>132257.06</v>
      </c>
      <c r="R136" s="120"/>
      <c r="S136" s="120"/>
      <c r="T136" s="120"/>
      <c r="U136" s="120"/>
      <c r="V136" s="120"/>
      <c r="W136" s="120">
        <v>132257.06</v>
      </c>
      <c r="X136" s="120"/>
    </row>
    <row r="137" spans="1:24" s="24" customFormat="1" ht="12.75">
      <c r="A137" s="57"/>
      <c r="B137" s="58"/>
      <c r="C137" s="58"/>
      <c r="D137" s="7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334</v>
      </c>
      <c r="B7" s="75">
        <v>500</v>
      </c>
      <c r="C7" s="75" t="s">
        <v>335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-132257.06</v>
      </c>
      <c r="P7" s="120"/>
      <c r="Q7" s="120">
        <v>-132257.06</v>
      </c>
      <c r="R7" s="120"/>
      <c r="S7" s="120"/>
      <c r="T7" s="120"/>
      <c r="U7" s="120"/>
      <c r="V7" s="120"/>
      <c r="W7" s="120">
        <v>-132257.06</v>
      </c>
      <c r="X7" s="120"/>
    </row>
    <row r="8" spans="1:24" s="41" customFormat="1" ht="12.75">
      <c r="A8" s="121" t="s">
        <v>336</v>
      </c>
      <c r="B8" s="75">
        <v>700</v>
      </c>
      <c r="C8" s="75" t="s">
        <v>337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-132257.06</v>
      </c>
      <c r="P8" s="120"/>
      <c r="Q8" s="120">
        <v>-132257.06</v>
      </c>
      <c r="R8" s="120"/>
      <c r="S8" s="120"/>
      <c r="T8" s="120"/>
      <c r="U8" s="120"/>
      <c r="V8" s="120"/>
      <c r="W8" s="120">
        <v>-132257.06</v>
      </c>
      <c r="X8" s="120"/>
    </row>
    <row r="9" spans="1:24" s="41" customFormat="1" ht="22.5">
      <c r="A9" s="121" t="s">
        <v>338</v>
      </c>
      <c r="B9" s="75">
        <v>700</v>
      </c>
      <c r="C9" s="75" t="s">
        <v>339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-132257.06</v>
      </c>
      <c r="P9" s="120"/>
      <c r="Q9" s="120">
        <v>-132257.06</v>
      </c>
      <c r="R9" s="120"/>
      <c r="S9" s="120"/>
      <c r="T9" s="120"/>
      <c r="U9" s="120"/>
      <c r="V9" s="120"/>
      <c r="W9" s="120">
        <v>-132257.06</v>
      </c>
      <c r="X9" s="120"/>
    </row>
    <row r="10" spans="1:24" s="41" customFormat="1" ht="22.5">
      <c r="A10" s="121" t="s">
        <v>340</v>
      </c>
      <c r="B10" s="75">
        <v>710</v>
      </c>
      <c r="C10" s="75" t="s">
        <v>341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-10465222</v>
      </c>
      <c r="F10" s="119"/>
      <c r="G10" s="120">
        <v>-10465222</v>
      </c>
      <c r="H10" s="120"/>
      <c r="I10" s="120"/>
      <c r="J10" s="120"/>
      <c r="K10" s="120"/>
      <c r="L10" s="120"/>
      <c r="M10" s="120">
        <v>-10465222</v>
      </c>
      <c r="N10" s="120"/>
      <c r="O10" s="120">
        <v>-4838659.55</v>
      </c>
      <c r="P10" s="120"/>
      <c r="Q10" s="120">
        <v>-4838659.55</v>
      </c>
      <c r="R10" s="120"/>
      <c r="S10" s="120"/>
      <c r="T10" s="120"/>
      <c r="U10" s="120"/>
      <c r="V10" s="120"/>
      <c r="W10" s="120">
        <v>-4838659.55</v>
      </c>
      <c r="X10" s="120"/>
    </row>
    <row r="11" spans="1:24" s="41" customFormat="1" ht="22.5">
      <c r="A11" s="121" t="s">
        <v>342</v>
      </c>
      <c r="B11" s="75">
        <v>710</v>
      </c>
      <c r="C11" s="75" t="s">
        <v>343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-10465222</v>
      </c>
      <c r="F11" s="119"/>
      <c r="G11" s="120">
        <v>-10465222</v>
      </c>
      <c r="H11" s="120"/>
      <c r="I11" s="120"/>
      <c r="J11" s="120"/>
      <c r="K11" s="120"/>
      <c r="L11" s="120"/>
      <c r="M11" s="120">
        <v>-10465222</v>
      </c>
      <c r="N11" s="120"/>
      <c r="O11" s="120">
        <v>-4838659.55</v>
      </c>
      <c r="P11" s="120"/>
      <c r="Q11" s="120">
        <v>-4838659.55</v>
      </c>
      <c r="R11" s="120"/>
      <c r="S11" s="120"/>
      <c r="T11" s="120"/>
      <c r="U11" s="120"/>
      <c r="V11" s="120"/>
      <c r="W11" s="120">
        <v>-4838659.55</v>
      </c>
      <c r="X11" s="120"/>
    </row>
    <row r="12" spans="1:24" s="41" customFormat="1" ht="22.5">
      <c r="A12" s="121" t="s">
        <v>344</v>
      </c>
      <c r="B12" s="75">
        <v>710</v>
      </c>
      <c r="C12" s="75" t="s">
        <v>345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-10465222</v>
      </c>
      <c r="F12" s="119"/>
      <c r="G12" s="120">
        <v>-10465222</v>
      </c>
      <c r="H12" s="120"/>
      <c r="I12" s="120"/>
      <c r="J12" s="120"/>
      <c r="K12" s="120"/>
      <c r="L12" s="120"/>
      <c r="M12" s="120">
        <v>-10465222</v>
      </c>
      <c r="N12" s="120"/>
      <c r="O12" s="120">
        <v>-4838659.55</v>
      </c>
      <c r="P12" s="120"/>
      <c r="Q12" s="120">
        <v>-4838659.55</v>
      </c>
      <c r="R12" s="120"/>
      <c r="S12" s="120"/>
      <c r="T12" s="120"/>
      <c r="U12" s="120"/>
      <c r="V12" s="120"/>
      <c r="W12" s="120">
        <v>-4838659.55</v>
      </c>
      <c r="X12" s="120"/>
    </row>
    <row r="13" spans="1:24" s="41" customFormat="1" ht="33.75">
      <c r="A13" s="121" t="s">
        <v>346</v>
      </c>
      <c r="B13" s="75">
        <v>710</v>
      </c>
      <c r="C13" s="75" t="s">
        <v>347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-10465222</v>
      </c>
      <c r="F13" s="119"/>
      <c r="G13" s="120">
        <v>-10465222</v>
      </c>
      <c r="H13" s="120"/>
      <c r="I13" s="120"/>
      <c r="J13" s="120"/>
      <c r="K13" s="120"/>
      <c r="L13" s="120"/>
      <c r="M13" s="120">
        <v>-10465222</v>
      </c>
      <c r="N13" s="120"/>
      <c r="O13" s="120">
        <v>-4838659.55</v>
      </c>
      <c r="P13" s="120"/>
      <c r="Q13" s="120">
        <v>-4838659.55</v>
      </c>
      <c r="R13" s="120"/>
      <c r="S13" s="120"/>
      <c r="T13" s="120"/>
      <c r="U13" s="120"/>
      <c r="V13" s="120"/>
      <c r="W13" s="120">
        <v>-4838659.55</v>
      </c>
      <c r="X13" s="120"/>
    </row>
    <row r="14" spans="1:24" s="41" customFormat="1" ht="22.5">
      <c r="A14" s="121" t="s">
        <v>348</v>
      </c>
      <c r="B14" s="75">
        <v>720</v>
      </c>
      <c r="C14" s="75" t="s">
        <v>349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10688993.18</v>
      </c>
      <c r="F14" s="119"/>
      <c r="G14" s="120">
        <v>10688993.18</v>
      </c>
      <c r="H14" s="120"/>
      <c r="I14" s="120"/>
      <c r="J14" s="120"/>
      <c r="K14" s="120"/>
      <c r="L14" s="120"/>
      <c r="M14" s="120">
        <v>10688993.18</v>
      </c>
      <c r="N14" s="120"/>
      <c r="O14" s="120">
        <v>4706402.49</v>
      </c>
      <c r="P14" s="120"/>
      <c r="Q14" s="120">
        <v>4706402.49</v>
      </c>
      <c r="R14" s="120"/>
      <c r="S14" s="120"/>
      <c r="T14" s="120"/>
      <c r="U14" s="120"/>
      <c r="V14" s="120"/>
      <c r="W14" s="120">
        <v>4706402.49</v>
      </c>
      <c r="X14" s="120"/>
    </row>
    <row r="15" spans="1:24" s="41" customFormat="1" ht="22.5">
      <c r="A15" s="121" t="s">
        <v>350</v>
      </c>
      <c r="B15" s="75">
        <v>720</v>
      </c>
      <c r="C15" s="75" t="s">
        <v>351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10688993.18</v>
      </c>
      <c r="F15" s="119"/>
      <c r="G15" s="120">
        <v>10688993.18</v>
      </c>
      <c r="H15" s="120"/>
      <c r="I15" s="120"/>
      <c r="J15" s="120"/>
      <c r="K15" s="120"/>
      <c r="L15" s="120"/>
      <c r="M15" s="120">
        <v>10688993.18</v>
      </c>
      <c r="N15" s="120"/>
      <c r="O15" s="120">
        <v>4706402.49</v>
      </c>
      <c r="P15" s="120"/>
      <c r="Q15" s="120">
        <v>4706402.49</v>
      </c>
      <c r="R15" s="120"/>
      <c r="S15" s="120"/>
      <c r="T15" s="120"/>
      <c r="U15" s="120"/>
      <c r="V15" s="120"/>
      <c r="W15" s="120">
        <v>4706402.49</v>
      </c>
      <c r="X15" s="120"/>
    </row>
    <row r="16" spans="1:24" s="41" customFormat="1" ht="22.5">
      <c r="A16" s="121" t="s">
        <v>352</v>
      </c>
      <c r="B16" s="75">
        <v>720</v>
      </c>
      <c r="C16" s="75" t="s">
        <v>353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10688993.18</v>
      </c>
      <c r="F16" s="119"/>
      <c r="G16" s="120">
        <v>10688993.18</v>
      </c>
      <c r="H16" s="120"/>
      <c r="I16" s="120"/>
      <c r="J16" s="120"/>
      <c r="K16" s="120"/>
      <c r="L16" s="120"/>
      <c r="M16" s="120">
        <v>10688993.18</v>
      </c>
      <c r="N16" s="120"/>
      <c r="O16" s="120">
        <v>4706402.49</v>
      </c>
      <c r="P16" s="120"/>
      <c r="Q16" s="120">
        <v>4706402.49</v>
      </c>
      <c r="R16" s="120"/>
      <c r="S16" s="120"/>
      <c r="T16" s="120"/>
      <c r="U16" s="120"/>
      <c r="V16" s="120"/>
      <c r="W16" s="120">
        <v>4706402.49</v>
      </c>
      <c r="X16" s="120"/>
    </row>
    <row r="17" spans="1:24" s="41" customFormat="1" ht="33.75">
      <c r="A17" s="121" t="s">
        <v>354</v>
      </c>
      <c r="B17" s="75">
        <v>720</v>
      </c>
      <c r="C17" s="75" t="s">
        <v>355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10688993.18</v>
      </c>
      <c r="F17" s="119"/>
      <c r="G17" s="120">
        <v>10688993.18</v>
      </c>
      <c r="H17" s="120"/>
      <c r="I17" s="120"/>
      <c r="J17" s="120"/>
      <c r="K17" s="120"/>
      <c r="L17" s="120"/>
      <c r="M17" s="120">
        <v>10688993.18</v>
      </c>
      <c r="N17" s="120"/>
      <c r="O17" s="120">
        <v>4706402.49</v>
      </c>
      <c r="P17" s="120"/>
      <c r="Q17" s="120">
        <v>4706402.49</v>
      </c>
      <c r="R17" s="120"/>
      <c r="S17" s="120"/>
      <c r="T17" s="120"/>
      <c r="U17" s="120"/>
      <c r="V17" s="120"/>
      <c r="W17" s="120">
        <v>4706402.49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2" t="s">
        <v>34</v>
      </c>
      <c r="C20" s="103"/>
      <c r="D20" s="103"/>
      <c r="E20" s="106" t="s">
        <v>360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2" t="s">
        <v>34</v>
      </c>
      <c r="C22" s="103"/>
      <c r="D22" s="103"/>
      <c r="E22" s="108" t="s">
        <v>357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2012-09-15T11:10:04Z</dcterms:modified>
  <cp:category/>
  <cp:version/>
  <cp:contentType/>
  <cp:contentStatus/>
</cp:coreProperties>
</file>